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Kasse\excel\Spesen\Formular\"/>
    </mc:Choice>
  </mc:AlternateContent>
  <bookViews>
    <workbookView xWindow="240" yWindow="12" windowWidth="11580" windowHeight="6792"/>
  </bookViews>
  <sheets>
    <sheet name="Seite 1" sheetId="1" r:id="rId1"/>
    <sheet name="Seite 2" sheetId="2" r:id="rId2"/>
    <sheet name="Seite 3" sheetId="3" r:id="rId3"/>
    <sheet name="Seite 4" sheetId="4" r:id="rId4"/>
    <sheet name="Seite 5" sheetId="5" r:id="rId5"/>
    <sheet name="Seite 6" sheetId="6" r:id="rId6"/>
    <sheet name="Seite 7" sheetId="7" r:id="rId7"/>
    <sheet name="Seite 8" sheetId="8" r:id="rId8"/>
    <sheet name="Seite 9" sheetId="9" r:id="rId9"/>
    <sheet name="Seite 10" sheetId="10" r:id="rId10"/>
    <sheet name="Seite 11" sheetId="11" r:id="rId11"/>
    <sheet name="Seite 12" sheetId="12" r:id="rId12"/>
  </sheets>
  <definedNames>
    <definedName name="_xlnm.Print_Area" localSheetId="0">'Seite 1'!$1:$34</definedName>
  </definedNames>
  <calcPr calcId="162913" calcMode="manual"/>
</workbook>
</file>

<file path=xl/calcChain.xml><?xml version="1.0" encoding="utf-8"?>
<calcChain xmlns="http://schemas.openxmlformats.org/spreadsheetml/2006/main">
  <c r="P29" i="1" l="1"/>
  <c r="N5" i="2" l="1"/>
  <c r="N31" i="2" s="1"/>
  <c r="N5" i="3" s="1"/>
  <c r="K30" i="12"/>
  <c r="J30" i="12"/>
  <c r="I30" i="12"/>
  <c r="K29" i="12"/>
  <c r="J29" i="12"/>
  <c r="I29" i="12"/>
  <c r="K28" i="12"/>
  <c r="J28" i="12"/>
  <c r="I28" i="12"/>
  <c r="K27" i="12"/>
  <c r="J27" i="12"/>
  <c r="I27" i="12"/>
  <c r="K26" i="12"/>
  <c r="J26" i="12"/>
  <c r="I26" i="12"/>
  <c r="K25" i="12"/>
  <c r="J25" i="12"/>
  <c r="I25" i="12"/>
  <c r="K24" i="12"/>
  <c r="J24" i="12"/>
  <c r="I24" i="12"/>
  <c r="K23" i="12"/>
  <c r="J23" i="12"/>
  <c r="I23" i="12"/>
  <c r="K22" i="12"/>
  <c r="J22" i="12"/>
  <c r="I22" i="12"/>
  <c r="K21" i="12"/>
  <c r="J21" i="12"/>
  <c r="I21" i="12"/>
  <c r="K20" i="12"/>
  <c r="J20" i="12"/>
  <c r="I20" i="12"/>
  <c r="K19" i="12"/>
  <c r="J19" i="12"/>
  <c r="I19" i="12"/>
  <c r="K18" i="12"/>
  <c r="J18" i="12"/>
  <c r="I18" i="12"/>
  <c r="K17" i="12"/>
  <c r="J17" i="12"/>
  <c r="I17" i="12"/>
  <c r="K16" i="12"/>
  <c r="J16" i="12"/>
  <c r="I16" i="12"/>
  <c r="K15" i="12"/>
  <c r="J15" i="12"/>
  <c r="I15" i="12"/>
  <c r="K14" i="12"/>
  <c r="J14" i="12"/>
  <c r="I14" i="12"/>
  <c r="K13" i="12"/>
  <c r="J13" i="12"/>
  <c r="I13" i="12"/>
  <c r="K12" i="12"/>
  <c r="J12" i="12"/>
  <c r="I12" i="12"/>
  <c r="K11" i="12"/>
  <c r="J11" i="12"/>
  <c r="I11" i="12"/>
  <c r="K10" i="12"/>
  <c r="J10" i="12"/>
  <c r="I10" i="12"/>
  <c r="L10" i="12" s="1"/>
  <c r="K9" i="12"/>
  <c r="J9" i="12"/>
  <c r="I9" i="12"/>
  <c r="K8" i="12"/>
  <c r="J8" i="12"/>
  <c r="I8" i="12"/>
  <c r="K7" i="12"/>
  <c r="J7" i="12"/>
  <c r="I7" i="12"/>
  <c r="K6" i="12"/>
  <c r="J6" i="12"/>
  <c r="I6" i="12"/>
  <c r="L6" i="12" s="1"/>
  <c r="K30" i="11"/>
  <c r="J30" i="11"/>
  <c r="I30" i="11"/>
  <c r="K29" i="11"/>
  <c r="J29" i="11"/>
  <c r="I29" i="11"/>
  <c r="K28" i="11"/>
  <c r="J28" i="11"/>
  <c r="I28" i="11"/>
  <c r="K27" i="11"/>
  <c r="J27" i="11"/>
  <c r="I27" i="11"/>
  <c r="L27" i="11" s="1"/>
  <c r="K26" i="11"/>
  <c r="J26" i="11"/>
  <c r="I26" i="11"/>
  <c r="K25" i="11"/>
  <c r="J25" i="11"/>
  <c r="I25" i="11"/>
  <c r="K24" i="11"/>
  <c r="J24" i="11"/>
  <c r="I24" i="11"/>
  <c r="L24" i="11" s="1"/>
  <c r="K23" i="11"/>
  <c r="J23" i="11"/>
  <c r="L23" i="11" s="1"/>
  <c r="I23" i="11"/>
  <c r="K22" i="11"/>
  <c r="J22" i="11"/>
  <c r="I22" i="11"/>
  <c r="K21" i="11"/>
  <c r="J21" i="11"/>
  <c r="I21" i="11"/>
  <c r="L21" i="11" s="1"/>
  <c r="K20" i="11"/>
  <c r="J20" i="11"/>
  <c r="I20" i="11"/>
  <c r="K19" i="11"/>
  <c r="J19" i="11"/>
  <c r="I19" i="11"/>
  <c r="L19" i="11" s="1"/>
  <c r="K18" i="11"/>
  <c r="J18" i="11"/>
  <c r="I18" i="11"/>
  <c r="K17" i="11"/>
  <c r="J17" i="11"/>
  <c r="I17" i="11"/>
  <c r="K16" i="11"/>
  <c r="J16" i="11"/>
  <c r="I16" i="11"/>
  <c r="L16" i="11" s="1"/>
  <c r="K15" i="11"/>
  <c r="J15" i="11"/>
  <c r="L15" i="11" s="1"/>
  <c r="I15" i="11"/>
  <c r="L14" i="11"/>
  <c r="K14" i="11"/>
  <c r="J14" i="11"/>
  <c r="I14" i="11"/>
  <c r="K13" i="11"/>
  <c r="J13" i="11"/>
  <c r="I13" i="11"/>
  <c r="K12" i="11"/>
  <c r="J12" i="11"/>
  <c r="I12" i="11"/>
  <c r="K11" i="11"/>
  <c r="J11" i="11"/>
  <c r="I11" i="11"/>
  <c r="K10" i="11"/>
  <c r="J10" i="11"/>
  <c r="I10" i="11"/>
  <c r="K9" i="11"/>
  <c r="J9" i="11"/>
  <c r="I9" i="11"/>
  <c r="K8" i="11"/>
  <c r="J8" i="11"/>
  <c r="I8" i="11"/>
  <c r="L8" i="11" s="1"/>
  <c r="K7" i="11"/>
  <c r="J7" i="11"/>
  <c r="I7" i="11"/>
  <c r="K6" i="11"/>
  <c r="J6" i="11"/>
  <c r="I6" i="11"/>
  <c r="K30" i="10"/>
  <c r="J30" i="10"/>
  <c r="I30" i="10"/>
  <c r="K29" i="10"/>
  <c r="J29" i="10"/>
  <c r="L29" i="10" s="1"/>
  <c r="I29" i="10"/>
  <c r="K28" i="10"/>
  <c r="J28" i="10"/>
  <c r="I28" i="10"/>
  <c r="K27" i="10"/>
  <c r="J27" i="10"/>
  <c r="I27" i="10"/>
  <c r="L27" i="10" s="1"/>
  <c r="K26" i="10"/>
  <c r="J26" i="10"/>
  <c r="I26" i="10"/>
  <c r="K25" i="10"/>
  <c r="J25" i="10"/>
  <c r="I25" i="10"/>
  <c r="L25" i="10" s="1"/>
  <c r="K24" i="10"/>
  <c r="J24" i="10"/>
  <c r="I24" i="10"/>
  <c r="K23" i="10"/>
  <c r="J23" i="10"/>
  <c r="L23" i="10" s="1"/>
  <c r="I23" i="10"/>
  <c r="K22" i="10"/>
  <c r="J22" i="10"/>
  <c r="L22" i="10" s="1"/>
  <c r="I22" i="10"/>
  <c r="K21" i="10"/>
  <c r="J21" i="10"/>
  <c r="I21" i="10"/>
  <c r="K20" i="10"/>
  <c r="J20" i="10"/>
  <c r="I20" i="10"/>
  <c r="L20" i="10" s="1"/>
  <c r="K19" i="10"/>
  <c r="L19" i="10" s="1"/>
  <c r="J19" i="10"/>
  <c r="I19" i="10"/>
  <c r="K18" i="10"/>
  <c r="J18" i="10"/>
  <c r="I18" i="10"/>
  <c r="K17" i="10"/>
  <c r="J17" i="10"/>
  <c r="I17" i="10"/>
  <c r="K16" i="10"/>
  <c r="J16" i="10"/>
  <c r="I16" i="10"/>
  <c r="K15" i="10"/>
  <c r="J15" i="10"/>
  <c r="I15" i="10"/>
  <c r="K14" i="10"/>
  <c r="J14" i="10"/>
  <c r="I14" i="10"/>
  <c r="K13" i="10"/>
  <c r="J13" i="10"/>
  <c r="I13" i="10"/>
  <c r="K12" i="10"/>
  <c r="J12" i="10"/>
  <c r="I12" i="10"/>
  <c r="L11" i="10"/>
  <c r="K11" i="10"/>
  <c r="J11" i="10"/>
  <c r="I11" i="10"/>
  <c r="K10" i="10"/>
  <c r="J10" i="10"/>
  <c r="L10" i="10" s="1"/>
  <c r="I10" i="10"/>
  <c r="K9" i="10"/>
  <c r="J9" i="10"/>
  <c r="I9" i="10"/>
  <c r="K8" i="10"/>
  <c r="J8" i="10"/>
  <c r="I8" i="10"/>
  <c r="K7" i="10"/>
  <c r="J7" i="10"/>
  <c r="I7" i="10"/>
  <c r="K6" i="10"/>
  <c r="J6" i="10"/>
  <c r="I6" i="10"/>
  <c r="K30" i="9"/>
  <c r="J30" i="9"/>
  <c r="I30" i="9"/>
  <c r="K29" i="9"/>
  <c r="J29" i="9"/>
  <c r="L29" i="9" s="1"/>
  <c r="I29" i="9"/>
  <c r="K28" i="9"/>
  <c r="J28" i="9"/>
  <c r="I28" i="9"/>
  <c r="K27" i="9"/>
  <c r="J27" i="9"/>
  <c r="L27" i="9" s="1"/>
  <c r="I27" i="9"/>
  <c r="K26" i="9"/>
  <c r="J26" i="9"/>
  <c r="I26" i="9"/>
  <c r="K25" i="9"/>
  <c r="J25" i="9"/>
  <c r="I25" i="9"/>
  <c r="K24" i="9"/>
  <c r="J24" i="9"/>
  <c r="I24" i="9"/>
  <c r="K23" i="9"/>
  <c r="J23" i="9"/>
  <c r="I23" i="9"/>
  <c r="K22" i="9"/>
  <c r="J22" i="9"/>
  <c r="I22" i="9"/>
  <c r="K21" i="9"/>
  <c r="J21" i="9"/>
  <c r="I21" i="9"/>
  <c r="K20" i="9"/>
  <c r="J20" i="9"/>
  <c r="I20" i="9"/>
  <c r="K19" i="9"/>
  <c r="J19" i="9"/>
  <c r="I19" i="9"/>
  <c r="L19" i="9" s="1"/>
  <c r="K18" i="9"/>
  <c r="J18" i="9"/>
  <c r="I18" i="9"/>
  <c r="K17" i="9"/>
  <c r="J17" i="9"/>
  <c r="I17" i="9"/>
  <c r="K16" i="9"/>
  <c r="J16" i="9"/>
  <c r="I16" i="9"/>
  <c r="K15" i="9"/>
  <c r="J15" i="9"/>
  <c r="I15" i="9"/>
  <c r="L15" i="9" s="1"/>
  <c r="K14" i="9"/>
  <c r="J14" i="9"/>
  <c r="I14" i="9"/>
  <c r="L13" i="9"/>
  <c r="K13" i="9"/>
  <c r="J13" i="9"/>
  <c r="I13" i="9"/>
  <c r="K12" i="9"/>
  <c r="J12" i="9"/>
  <c r="I12" i="9"/>
  <c r="K11" i="9"/>
  <c r="J11" i="9"/>
  <c r="L11" i="9" s="1"/>
  <c r="I11" i="9"/>
  <c r="K10" i="9"/>
  <c r="J10" i="9"/>
  <c r="I10" i="9"/>
  <c r="K9" i="9"/>
  <c r="J9" i="9"/>
  <c r="I9" i="9"/>
  <c r="L9" i="9" s="1"/>
  <c r="K8" i="9"/>
  <c r="J8" i="9"/>
  <c r="I8" i="9"/>
  <c r="K7" i="9"/>
  <c r="J7" i="9"/>
  <c r="I7" i="9"/>
  <c r="K6" i="9"/>
  <c r="J6" i="9"/>
  <c r="I6" i="9"/>
  <c r="K30" i="8"/>
  <c r="J30" i="8"/>
  <c r="I30" i="8"/>
  <c r="K29" i="8"/>
  <c r="J29" i="8"/>
  <c r="I29" i="8"/>
  <c r="K28" i="8"/>
  <c r="J28" i="8"/>
  <c r="L28" i="8" s="1"/>
  <c r="I28" i="8"/>
  <c r="K27" i="8"/>
  <c r="J27" i="8"/>
  <c r="I27" i="8"/>
  <c r="K26" i="8"/>
  <c r="J26" i="8"/>
  <c r="L26" i="8" s="1"/>
  <c r="I26" i="8"/>
  <c r="K25" i="8"/>
  <c r="J25" i="8"/>
  <c r="I25" i="8"/>
  <c r="K24" i="8"/>
  <c r="J24" i="8"/>
  <c r="I24" i="8"/>
  <c r="K23" i="8"/>
  <c r="J23" i="8"/>
  <c r="I23" i="8"/>
  <c r="K22" i="8"/>
  <c r="J22" i="8"/>
  <c r="I22" i="8"/>
  <c r="L22" i="8" s="1"/>
  <c r="K21" i="8"/>
  <c r="J21" i="8"/>
  <c r="I21" i="8"/>
  <c r="K20" i="8"/>
  <c r="J20" i="8"/>
  <c r="I20" i="8"/>
  <c r="K19" i="8"/>
  <c r="J19" i="8"/>
  <c r="I19" i="8"/>
  <c r="K18" i="8"/>
  <c r="J18" i="8"/>
  <c r="I18" i="8"/>
  <c r="K17" i="8"/>
  <c r="J17" i="8"/>
  <c r="I17" i="8"/>
  <c r="K16" i="8"/>
  <c r="J16" i="8"/>
  <c r="I16" i="8"/>
  <c r="K15" i="8"/>
  <c r="J15" i="8"/>
  <c r="I15" i="8"/>
  <c r="K14" i="8"/>
  <c r="J14" i="8"/>
  <c r="I14" i="8"/>
  <c r="L14" i="8" s="1"/>
  <c r="K13" i="8"/>
  <c r="J13" i="8"/>
  <c r="I13" i="8"/>
  <c r="K12" i="8"/>
  <c r="J12" i="8"/>
  <c r="I12" i="8"/>
  <c r="K11" i="8"/>
  <c r="J11" i="8"/>
  <c r="I11" i="8"/>
  <c r="K10" i="8"/>
  <c r="J10" i="8"/>
  <c r="I10" i="8"/>
  <c r="K9" i="8"/>
  <c r="J9" i="8"/>
  <c r="I9" i="8"/>
  <c r="K8" i="8"/>
  <c r="L8" i="8" s="1"/>
  <c r="J8" i="8"/>
  <c r="I8" i="8"/>
  <c r="K7" i="8"/>
  <c r="J7" i="8"/>
  <c r="I7" i="8"/>
  <c r="K6" i="8"/>
  <c r="J6" i="8"/>
  <c r="L6" i="8" s="1"/>
  <c r="I6" i="8"/>
  <c r="K30" i="7"/>
  <c r="J30" i="7"/>
  <c r="I30" i="7"/>
  <c r="K29" i="7"/>
  <c r="J29" i="7"/>
  <c r="L29" i="7" s="1"/>
  <c r="I29" i="7"/>
  <c r="K28" i="7"/>
  <c r="J28" i="7"/>
  <c r="I28" i="7"/>
  <c r="K27" i="7"/>
  <c r="J27" i="7"/>
  <c r="I27" i="7"/>
  <c r="L26" i="7"/>
  <c r="K26" i="7"/>
  <c r="J26" i="7"/>
  <c r="I26" i="7"/>
  <c r="K25" i="7"/>
  <c r="J25" i="7"/>
  <c r="I25" i="7"/>
  <c r="K24" i="7"/>
  <c r="J24" i="7"/>
  <c r="I24" i="7"/>
  <c r="K23" i="7"/>
  <c r="J23" i="7"/>
  <c r="I23" i="7"/>
  <c r="K22" i="7"/>
  <c r="J22" i="7"/>
  <c r="I22" i="7"/>
  <c r="K21" i="7"/>
  <c r="J21" i="7"/>
  <c r="I21" i="7"/>
  <c r="K20" i="7"/>
  <c r="J20" i="7"/>
  <c r="I20" i="7"/>
  <c r="K19" i="7"/>
  <c r="J19" i="7"/>
  <c r="I19" i="7"/>
  <c r="K18" i="7"/>
  <c r="J18" i="7"/>
  <c r="I18" i="7"/>
  <c r="K17" i="7"/>
  <c r="J17" i="7"/>
  <c r="I17" i="7"/>
  <c r="K16" i="7"/>
  <c r="J16" i="7"/>
  <c r="I16" i="7"/>
  <c r="K15" i="7"/>
  <c r="L15" i="7" s="1"/>
  <c r="J15" i="7"/>
  <c r="I15" i="7"/>
  <c r="K14" i="7"/>
  <c r="J14" i="7"/>
  <c r="I14" i="7"/>
  <c r="K13" i="7"/>
  <c r="J13" i="7"/>
  <c r="I13" i="7"/>
  <c r="K12" i="7"/>
  <c r="J12" i="7"/>
  <c r="I12" i="7"/>
  <c r="L12" i="7" s="1"/>
  <c r="K11" i="7"/>
  <c r="J11" i="7"/>
  <c r="I11" i="7"/>
  <c r="K10" i="7"/>
  <c r="J10" i="7"/>
  <c r="I10" i="7"/>
  <c r="L10" i="7" s="1"/>
  <c r="K9" i="7"/>
  <c r="J9" i="7"/>
  <c r="I9" i="7"/>
  <c r="K8" i="7"/>
  <c r="J8" i="7"/>
  <c r="I8" i="7"/>
  <c r="K7" i="7"/>
  <c r="J7" i="7"/>
  <c r="I7" i="7"/>
  <c r="K6" i="7"/>
  <c r="J6" i="7"/>
  <c r="I6" i="7"/>
  <c r="K30" i="6"/>
  <c r="J30" i="6"/>
  <c r="I30" i="6"/>
  <c r="K29" i="6"/>
  <c r="J29" i="6"/>
  <c r="I29" i="6"/>
  <c r="K28" i="6"/>
  <c r="J28" i="6"/>
  <c r="I28" i="6"/>
  <c r="K27" i="6"/>
  <c r="J27" i="6"/>
  <c r="I27" i="6"/>
  <c r="K26" i="6"/>
  <c r="J26" i="6"/>
  <c r="I26" i="6"/>
  <c r="K25" i="6"/>
  <c r="J25" i="6"/>
  <c r="I25" i="6"/>
  <c r="K24" i="6"/>
  <c r="J24" i="6"/>
  <c r="I24" i="6"/>
  <c r="L24" i="6" s="1"/>
  <c r="K23" i="6"/>
  <c r="J23" i="6"/>
  <c r="I23" i="6"/>
  <c r="K22" i="6"/>
  <c r="J22" i="6"/>
  <c r="I22" i="6"/>
  <c r="K21" i="6"/>
  <c r="J21" i="6"/>
  <c r="I21" i="6"/>
  <c r="K20" i="6"/>
  <c r="J20" i="6"/>
  <c r="I20" i="6"/>
  <c r="K19" i="6"/>
  <c r="J19" i="6"/>
  <c r="I19" i="6"/>
  <c r="K18" i="6"/>
  <c r="J18" i="6"/>
  <c r="I18" i="6"/>
  <c r="K17" i="6"/>
  <c r="J17" i="6"/>
  <c r="I17" i="6"/>
  <c r="K16" i="6"/>
  <c r="J16" i="6"/>
  <c r="I16" i="6"/>
  <c r="L16" i="6" s="1"/>
  <c r="K15" i="6"/>
  <c r="J15" i="6"/>
  <c r="I15" i="6"/>
  <c r="L15" i="6" s="1"/>
  <c r="K14" i="6"/>
  <c r="J14" i="6"/>
  <c r="I14" i="6"/>
  <c r="K13" i="6"/>
  <c r="J13" i="6"/>
  <c r="I13" i="6"/>
  <c r="K12" i="6"/>
  <c r="J12" i="6"/>
  <c r="L12" i="6" s="1"/>
  <c r="I12" i="6"/>
  <c r="K11" i="6"/>
  <c r="J11" i="6"/>
  <c r="I11" i="6"/>
  <c r="K10" i="6"/>
  <c r="J10" i="6"/>
  <c r="I10" i="6"/>
  <c r="K9" i="6"/>
  <c r="J9" i="6"/>
  <c r="I9" i="6"/>
  <c r="K8" i="6"/>
  <c r="J8" i="6"/>
  <c r="I8" i="6"/>
  <c r="L8" i="6" s="1"/>
  <c r="K7" i="6"/>
  <c r="J7" i="6"/>
  <c r="I7" i="6"/>
  <c r="K6" i="6"/>
  <c r="J6" i="6"/>
  <c r="I6" i="6"/>
  <c r="K30" i="5"/>
  <c r="J30" i="5"/>
  <c r="I30" i="5"/>
  <c r="K29" i="5"/>
  <c r="J29" i="5"/>
  <c r="I29" i="5"/>
  <c r="K28" i="5"/>
  <c r="J28" i="5"/>
  <c r="I28" i="5"/>
  <c r="K27" i="5"/>
  <c r="J27" i="5"/>
  <c r="I27" i="5"/>
  <c r="L27" i="5" s="1"/>
  <c r="K26" i="5"/>
  <c r="J26" i="5"/>
  <c r="I26" i="5"/>
  <c r="K25" i="5"/>
  <c r="J25" i="5"/>
  <c r="I25" i="5"/>
  <c r="K24" i="5"/>
  <c r="J24" i="5"/>
  <c r="L24" i="5" s="1"/>
  <c r="I24" i="5"/>
  <c r="K23" i="5"/>
  <c r="J23" i="5"/>
  <c r="L23" i="5" s="1"/>
  <c r="I23" i="5"/>
  <c r="K22" i="5"/>
  <c r="J22" i="5"/>
  <c r="I22" i="5"/>
  <c r="K21" i="5"/>
  <c r="J21" i="5"/>
  <c r="I21" i="5"/>
  <c r="K20" i="5"/>
  <c r="J20" i="5"/>
  <c r="I20" i="5"/>
  <c r="K19" i="5"/>
  <c r="J19" i="5"/>
  <c r="L19" i="5" s="1"/>
  <c r="I19" i="5"/>
  <c r="K18" i="5"/>
  <c r="J18" i="5"/>
  <c r="I18" i="5"/>
  <c r="K17" i="5"/>
  <c r="J17" i="5"/>
  <c r="I17" i="5"/>
  <c r="K16" i="5"/>
  <c r="J16" i="5"/>
  <c r="I16" i="5"/>
  <c r="K15" i="5"/>
  <c r="J15" i="5"/>
  <c r="I15" i="5"/>
  <c r="K14" i="5"/>
  <c r="J14" i="5"/>
  <c r="I14" i="5"/>
  <c r="K13" i="5"/>
  <c r="J13" i="5"/>
  <c r="I13" i="5"/>
  <c r="L12" i="5"/>
  <c r="K12" i="5"/>
  <c r="J12" i="5"/>
  <c r="I12" i="5"/>
  <c r="K11" i="5"/>
  <c r="J11" i="5"/>
  <c r="I11" i="5"/>
  <c r="K10" i="5"/>
  <c r="J10" i="5"/>
  <c r="I10" i="5"/>
  <c r="K9" i="5"/>
  <c r="J9" i="5"/>
  <c r="I9" i="5"/>
  <c r="L9" i="5" s="1"/>
  <c r="K8" i="5"/>
  <c r="J8" i="5"/>
  <c r="I8" i="5"/>
  <c r="K7" i="5"/>
  <c r="J7" i="5"/>
  <c r="I7" i="5"/>
  <c r="K6" i="5"/>
  <c r="J6" i="5"/>
  <c r="I6" i="5"/>
  <c r="K30" i="4"/>
  <c r="J30" i="4"/>
  <c r="I30" i="4"/>
  <c r="K29" i="4"/>
  <c r="J29" i="4"/>
  <c r="I29" i="4"/>
  <c r="K28" i="4"/>
  <c r="J28" i="4"/>
  <c r="I28" i="4"/>
  <c r="K27" i="4"/>
  <c r="J27" i="4"/>
  <c r="I27" i="4"/>
  <c r="L27" i="4" s="1"/>
  <c r="K26" i="4"/>
  <c r="J26" i="4"/>
  <c r="I26" i="4"/>
  <c r="K25" i="4"/>
  <c r="J25" i="4"/>
  <c r="I25" i="4"/>
  <c r="K24" i="4"/>
  <c r="J24" i="4"/>
  <c r="I24" i="4"/>
  <c r="K23" i="4"/>
  <c r="J23" i="4"/>
  <c r="I23" i="4"/>
  <c r="K22" i="4"/>
  <c r="J22" i="4"/>
  <c r="I22" i="4"/>
  <c r="K21" i="4"/>
  <c r="J21" i="4"/>
  <c r="I21" i="4"/>
  <c r="K20" i="4"/>
  <c r="J20" i="4"/>
  <c r="I20" i="4"/>
  <c r="K19" i="4"/>
  <c r="J19" i="4"/>
  <c r="I19" i="4"/>
  <c r="K18" i="4"/>
  <c r="J18" i="4"/>
  <c r="I18" i="4"/>
  <c r="K17" i="4"/>
  <c r="J17" i="4"/>
  <c r="I17" i="4"/>
  <c r="K16" i="4"/>
  <c r="J16" i="4"/>
  <c r="I16" i="4"/>
  <c r="K15" i="4"/>
  <c r="J15" i="4"/>
  <c r="I15" i="4"/>
  <c r="L15" i="4" s="1"/>
  <c r="K14" i="4"/>
  <c r="J14" i="4"/>
  <c r="I14" i="4"/>
  <c r="K13" i="4"/>
  <c r="J13" i="4"/>
  <c r="I13" i="4"/>
  <c r="K12" i="4"/>
  <c r="J12" i="4"/>
  <c r="I12" i="4"/>
  <c r="K11" i="4"/>
  <c r="J11" i="4"/>
  <c r="I11" i="4"/>
  <c r="L11" i="4" s="1"/>
  <c r="K10" i="4"/>
  <c r="J10" i="4"/>
  <c r="I10" i="4"/>
  <c r="L10" i="4" s="1"/>
  <c r="K9" i="4"/>
  <c r="J9" i="4"/>
  <c r="I9" i="4"/>
  <c r="K8" i="4"/>
  <c r="J8" i="4"/>
  <c r="I8" i="4"/>
  <c r="K7" i="4"/>
  <c r="J7" i="4"/>
  <c r="I7" i="4"/>
  <c r="L7" i="4" s="1"/>
  <c r="K6" i="4"/>
  <c r="J6" i="4"/>
  <c r="I6" i="4"/>
  <c r="K30" i="3"/>
  <c r="J30" i="3"/>
  <c r="I30" i="3"/>
  <c r="K29" i="3"/>
  <c r="J29" i="3"/>
  <c r="L29" i="3" s="1"/>
  <c r="I29" i="3"/>
  <c r="K28" i="3"/>
  <c r="J28" i="3"/>
  <c r="L28" i="3" s="1"/>
  <c r="I28" i="3"/>
  <c r="K27" i="3"/>
  <c r="J27" i="3"/>
  <c r="I27" i="3"/>
  <c r="K26" i="3"/>
  <c r="J26" i="3"/>
  <c r="I26" i="3"/>
  <c r="K25" i="3"/>
  <c r="J25" i="3"/>
  <c r="I25" i="3"/>
  <c r="K24" i="3"/>
  <c r="J24" i="3"/>
  <c r="I24" i="3"/>
  <c r="K23" i="3"/>
  <c r="J23" i="3"/>
  <c r="I23" i="3"/>
  <c r="K22" i="3"/>
  <c r="J22" i="3"/>
  <c r="I22" i="3"/>
  <c r="K21" i="3"/>
  <c r="J21" i="3"/>
  <c r="I21" i="3"/>
  <c r="K20" i="3"/>
  <c r="J20" i="3"/>
  <c r="L20" i="3" s="1"/>
  <c r="I20" i="3"/>
  <c r="K19" i="3"/>
  <c r="J19" i="3"/>
  <c r="I19" i="3"/>
  <c r="K18" i="3"/>
  <c r="J18" i="3"/>
  <c r="I18" i="3"/>
  <c r="K17" i="3"/>
  <c r="J17" i="3"/>
  <c r="I17" i="3"/>
  <c r="K16" i="3"/>
  <c r="J16" i="3"/>
  <c r="I16" i="3"/>
  <c r="K15" i="3"/>
  <c r="J15" i="3"/>
  <c r="I15" i="3"/>
  <c r="L15" i="3" s="1"/>
  <c r="K14" i="3"/>
  <c r="J14" i="3"/>
  <c r="I14" i="3"/>
  <c r="K13" i="3"/>
  <c r="J13" i="3"/>
  <c r="I13" i="3"/>
  <c r="K12" i="3"/>
  <c r="J12" i="3"/>
  <c r="I12" i="3"/>
  <c r="K11" i="3"/>
  <c r="J11" i="3"/>
  <c r="L11" i="3" s="1"/>
  <c r="I11" i="3"/>
  <c r="K10" i="3"/>
  <c r="J10" i="3"/>
  <c r="I10" i="3"/>
  <c r="L10" i="3" s="1"/>
  <c r="K9" i="3"/>
  <c r="J9" i="3"/>
  <c r="I9" i="3"/>
  <c r="K8" i="3"/>
  <c r="J8" i="3"/>
  <c r="I8" i="3"/>
  <c r="K7" i="3"/>
  <c r="J7" i="3"/>
  <c r="I7" i="3"/>
  <c r="K6" i="3"/>
  <c r="J6" i="3"/>
  <c r="I6" i="3"/>
  <c r="K30" i="2"/>
  <c r="J30" i="2"/>
  <c r="I30" i="2"/>
  <c r="K29" i="2"/>
  <c r="J29" i="2"/>
  <c r="I29" i="2"/>
  <c r="K28" i="2"/>
  <c r="J28" i="2"/>
  <c r="I28" i="2"/>
  <c r="K27" i="2"/>
  <c r="J27" i="2"/>
  <c r="I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20" i="2"/>
  <c r="J20" i="2"/>
  <c r="I20" i="2"/>
  <c r="K19" i="2"/>
  <c r="J19" i="2"/>
  <c r="I19" i="2"/>
  <c r="L19" i="2" s="1"/>
  <c r="K18" i="2"/>
  <c r="J18" i="2"/>
  <c r="I18" i="2"/>
  <c r="K17" i="2"/>
  <c r="J17" i="2"/>
  <c r="I17" i="2"/>
  <c r="K16" i="2"/>
  <c r="J16" i="2"/>
  <c r="I16" i="2"/>
  <c r="K15" i="2"/>
  <c r="J15" i="2"/>
  <c r="I15" i="2"/>
  <c r="K14" i="2"/>
  <c r="J14" i="2"/>
  <c r="I14" i="2"/>
  <c r="L14" i="2" s="1"/>
  <c r="K13" i="2"/>
  <c r="J13" i="2"/>
  <c r="I13" i="2"/>
  <c r="K12" i="2"/>
  <c r="J12" i="2"/>
  <c r="I12" i="2"/>
  <c r="K11" i="2"/>
  <c r="J11" i="2"/>
  <c r="I11" i="2"/>
  <c r="K10" i="2"/>
  <c r="J10" i="2"/>
  <c r="I10" i="2"/>
  <c r="K9" i="2"/>
  <c r="J9" i="2"/>
  <c r="I9" i="2"/>
  <c r="K8" i="2"/>
  <c r="J8" i="2"/>
  <c r="I8" i="2"/>
  <c r="K7" i="2"/>
  <c r="J7" i="2"/>
  <c r="I7" i="2"/>
  <c r="K6" i="2"/>
  <c r="J6" i="2"/>
  <c r="I6" i="2"/>
  <c r="L27" i="2" l="1"/>
  <c r="L15" i="2"/>
  <c r="O8" i="2"/>
  <c r="L7" i="12"/>
  <c r="L8" i="12"/>
  <c r="L25" i="12"/>
  <c r="L14" i="12"/>
  <c r="L9" i="12"/>
  <c r="L12" i="12"/>
  <c r="L15" i="12"/>
  <c r="L20" i="12"/>
  <c r="L23" i="12"/>
  <c r="L28" i="12"/>
  <c r="L13" i="12"/>
  <c r="L21" i="12"/>
  <c r="L29" i="12"/>
  <c r="L17" i="12"/>
  <c r="L11" i="12"/>
  <c r="L16" i="12"/>
  <c r="L19" i="12"/>
  <c r="L24" i="12"/>
  <c r="L27" i="12"/>
  <c r="L30" i="11"/>
  <c r="L26" i="11"/>
  <c r="L6" i="11"/>
  <c r="L11" i="11"/>
  <c r="L18" i="11"/>
  <c r="L22" i="11"/>
  <c r="L29" i="11"/>
  <c r="L7" i="11"/>
  <c r="L9" i="11"/>
  <c r="L12" i="11"/>
  <c r="L10" i="11"/>
  <c r="L17" i="11"/>
  <c r="L25" i="11"/>
  <c r="L28" i="11"/>
  <c r="L13" i="11"/>
  <c r="L20" i="11"/>
  <c r="L17" i="10"/>
  <c r="L30" i="10"/>
  <c r="L7" i="10"/>
  <c r="L15" i="10"/>
  <c r="L8" i="10"/>
  <c r="L13" i="10"/>
  <c r="L21" i="10"/>
  <c r="L26" i="10"/>
  <c r="L24" i="10"/>
  <c r="L9" i="10"/>
  <c r="L16" i="10"/>
  <c r="L18" i="10"/>
  <c r="L12" i="10"/>
  <c r="L14" i="10"/>
  <c r="L28" i="10"/>
  <c r="L6" i="10"/>
  <c r="L7" i="9"/>
  <c r="L17" i="9"/>
  <c r="L25" i="9"/>
  <c r="L23" i="9"/>
  <c r="L18" i="9"/>
  <c r="L21" i="9"/>
  <c r="L20" i="9"/>
  <c r="L16" i="9"/>
  <c r="L14" i="9"/>
  <c r="L30" i="9"/>
  <c r="L12" i="9"/>
  <c r="L28" i="9"/>
  <c r="L10" i="9"/>
  <c r="L26" i="9"/>
  <c r="L8" i="9"/>
  <c r="L24" i="9"/>
  <c r="L6" i="9"/>
  <c r="L22" i="9"/>
  <c r="L19" i="8"/>
  <c r="L24" i="8"/>
  <c r="L20" i="8"/>
  <c r="L25" i="8"/>
  <c r="L10" i="8"/>
  <c r="L16" i="8"/>
  <c r="L23" i="8"/>
  <c r="L27" i="8"/>
  <c r="L12" i="8"/>
  <c r="L21" i="8"/>
  <c r="L30" i="8"/>
  <c r="L29" i="8"/>
  <c r="L18" i="8"/>
  <c r="L15" i="8"/>
  <c r="L17" i="8"/>
  <c r="L7" i="8"/>
  <c r="L9" i="8"/>
  <c r="L11" i="8"/>
  <c r="L13" i="8"/>
  <c r="L14" i="7"/>
  <c r="L22" i="7"/>
  <c r="L30" i="7"/>
  <c r="L27" i="7"/>
  <c r="L28" i="7"/>
  <c r="L18" i="7"/>
  <c r="L13" i="7"/>
  <c r="L16" i="7"/>
  <c r="L6" i="7"/>
  <c r="L8" i="7"/>
  <c r="L25" i="7"/>
  <c r="L21" i="7"/>
  <c r="L23" i="7"/>
  <c r="L9" i="7"/>
  <c r="L11" i="7"/>
  <c r="L24" i="7"/>
  <c r="L17" i="7"/>
  <c r="L19" i="7"/>
  <c r="L7" i="7"/>
  <c r="L20" i="7"/>
  <c r="L20" i="6"/>
  <c r="L28" i="6"/>
  <c r="L13" i="6"/>
  <c r="L26" i="6"/>
  <c r="L29" i="6"/>
  <c r="L11" i="6"/>
  <c r="L27" i="6"/>
  <c r="L9" i="6"/>
  <c r="L17" i="6"/>
  <c r="L10" i="6"/>
  <c r="L22" i="6"/>
  <c r="L6" i="6"/>
  <c r="L18" i="6"/>
  <c r="L23" i="6"/>
  <c r="L25" i="6"/>
  <c r="L19" i="6"/>
  <c r="L21" i="6"/>
  <c r="L30" i="6"/>
  <c r="L7" i="6"/>
  <c r="L14" i="6"/>
  <c r="L11" i="5"/>
  <c r="L16" i="5"/>
  <c r="L22" i="5"/>
  <c r="L10" i="5"/>
  <c r="L28" i="5"/>
  <c r="L8" i="5"/>
  <c r="L6" i="5"/>
  <c r="L15" i="5"/>
  <c r="L20" i="5"/>
  <c r="L25" i="5"/>
  <c r="L13" i="5"/>
  <c r="L18" i="5"/>
  <c r="L7" i="5"/>
  <c r="L14" i="5"/>
  <c r="L21" i="5"/>
  <c r="L26" i="5"/>
  <c r="L17" i="5"/>
  <c r="L29" i="5"/>
  <c r="L8" i="4"/>
  <c r="L9" i="4"/>
  <c r="L17" i="4"/>
  <c r="L19" i="4"/>
  <c r="L23" i="4"/>
  <c r="L21" i="4"/>
  <c r="L13" i="4"/>
  <c r="L6" i="4"/>
  <c r="L18" i="4"/>
  <c r="L20" i="4"/>
  <c r="L28" i="4"/>
  <c r="L14" i="4"/>
  <c r="L16" i="4"/>
  <c r="L29" i="4"/>
  <c r="L22" i="4"/>
  <c r="L24" i="4"/>
  <c r="L12" i="4"/>
  <c r="L25" i="4"/>
  <c r="L18" i="3"/>
  <c r="L23" i="3"/>
  <c r="L26" i="3"/>
  <c r="L8" i="3"/>
  <c r="L16" i="3"/>
  <c r="L19" i="3"/>
  <c r="L27" i="3"/>
  <c r="L6" i="3"/>
  <c r="L14" i="3"/>
  <c r="L30" i="3"/>
  <c r="L7" i="3"/>
  <c r="L12" i="3"/>
  <c r="L22" i="3"/>
  <c r="L17" i="3"/>
  <c r="L24" i="3"/>
  <c r="L13" i="3"/>
  <c r="L9" i="3"/>
  <c r="L25" i="3"/>
  <c r="L21" i="3"/>
  <c r="L11" i="2"/>
  <c r="L22" i="2"/>
  <c r="L9" i="2"/>
  <c r="L7" i="2"/>
  <c r="L12" i="2"/>
  <c r="L20" i="2"/>
  <c r="L28" i="2"/>
  <c r="L18" i="2"/>
  <c r="L26" i="2"/>
  <c r="L8" i="2"/>
  <c r="R8" i="2" s="1"/>
  <c r="L10" i="2"/>
  <c r="L24" i="2"/>
  <c r="L13" i="2"/>
  <c r="O19" i="2"/>
  <c r="R19" i="2" s="1"/>
  <c r="L23" i="2"/>
  <c r="O27" i="2"/>
  <c r="R27" i="2" s="1"/>
  <c r="L30" i="2"/>
  <c r="O11" i="2"/>
  <c r="R11" i="2" s="1"/>
  <c r="L16" i="2"/>
  <c r="O7" i="2"/>
  <c r="O16" i="2"/>
  <c r="O20" i="2"/>
  <c r="O24" i="2"/>
  <c r="L29" i="2"/>
  <c r="L6" i="2"/>
  <c r="L17" i="2"/>
  <c r="L25" i="2"/>
  <c r="L21" i="2"/>
  <c r="L18" i="12"/>
  <c r="L22" i="12"/>
  <c r="L26" i="12"/>
  <c r="L30" i="12"/>
  <c r="L30" i="5"/>
  <c r="L30" i="4"/>
  <c r="L26" i="4"/>
  <c r="O27" i="3"/>
  <c r="O23" i="3"/>
  <c r="R23" i="3" s="1"/>
  <c r="O19" i="3"/>
  <c r="O15" i="3"/>
  <c r="R15" i="3" s="1"/>
  <c r="O11" i="3"/>
  <c r="R11" i="3" s="1"/>
  <c r="O7" i="3"/>
  <c r="R7" i="3" s="1"/>
  <c r="O28" i="3"/>
  <c r="R28" i="3" s="1"/>
  <c r="O24" i="3"/>
  <c r="R24" i="3" s="1"/>
  <c r="O20" i="3"/>
  <c r="R20" i="3" s="1"/>
  <c r="O16" i="3"/>
  <c r="R16" i="3" s="1"/>
  <c r="O12" i="3"/>
  <c r="R12" i="3" s="1"/>
  <c r="O8" i="3"/>
  <c r="R8" i="3" s="1"/>
  <c r="O29" i="3"/>
  <c r="R29" i="3" s="1"/>
  <c r="O25" i="3"/>
  <c r="O21" i="3"/>
  <c r="R21" i="3" s="1"/>
  <c r="O17" i="3"/>
  <c r="R17" i="3" s="1"/>
  <c r="O13" i="3"/>
  <c r="R13" i="3" s="1"/>
  <c r="O9" i="3"/>
  <c r="R9" i="3" s="1"/>
  <c r="O30" i="3"/>
  <c r="R30" i="3" s="1"/>
  <c r="O26" i="3"/>
  <c r="R26" i="3" s="1"/>
  <c r="O22" i="3"/>
  <c r="R22" i="3" s="1"/>
  <c r="O18" i="3"/>
  <c r="R18" i="3" s="1"/>
  <c r="O14" i="3"/>
  <c r="R14" i="3" s="1"/>
  <c r="O10" i="3"/>
  <c r="R10" i="3" s="1"/>
  <c r="O6" i="3"/>
  <c r="R6" i="3" s="1"/>
  <c r="N31" i="3"/>
  <c r="N5" i="4" s="1"/>
  <c r="N31" i="4" s="1"/>
  <c r="N5" i="5" s="1"/>
  <c r="O25" i="5" s="1"/>
  <c r="R25" i="5" s="1"/>
  <c r="O15" i="2"/>
  <c r="O28" i="2"/>
  <c r="O29" i="2"/>
  <c r="O25" i="2"/>
  <c r="O21" i="2"/>
  <c r="O17" i="2"/>
  <c r="O13" i="2"/>
  <c r="O9" i="2"/>
  <c r="R9" i="2" s="1"/>
  <c r="O30" i="2"/>
  <c r="O26" i="2"/>
  <c r="R26" i="2" s="1"/>
  <c r="O22" i="2"/>
  <c r="O18" i="2"/>
  <c r="R18" i="2" s="1"/>
  <c r="O14" i="2"/>
  <c r="R14" i="2" s="1"/>
  <c r="O10" i="2"/>
  <c r="R10" i="2" s="1"/>
  <c r="O6" i="2"/>
  <c r="O12" i="2"/>
  <c r="R12" i="2" s="1"/>
  <c r="O23" i="2"/>
  <c r="H29" i="1"/>
  <c r="H5" i="2" s="1"/>
  <c r="H31" i="2" s="1"/>
  <c r="H5" i="3" s="1"/>
  <c r="H31" i="3" s="1"/>
  <c r="H5" i="4" s="1"/>
  <c r="H31" i="4" s="1"/>
  <c r="H5" i="5" s="1"/>
  <c r="H31" i="5" s="1"/>
  <c r="H5" i="6" s="1"/>
  <c r="H31" i="6" s="1"/>
  <c r="H5" i="7" s="1"/>
  <c r="H31" i="7" s="1"/>
  <c r="H5" i="8" s="1"/>
  <c r="H31" i="8" s="1"/>
  <c r="H5" i="9" s="1"/>
  <c r="H31" i="9" s="1"/>
  <c r="H5" i="10" s="1"/>
  <c r="H31" i="10" s="1"/>
  <c r="H5" i="11" s="1"/>
  <c r="H31" i="11" s="1"/>
  <c r="H5" i="12" s="1"/>
  <c r="H31" i="12" s="1"/>
  <c r="M29" i="1"/>
  <c r="M5" i="2" s="1"/>
  <c r="M31" i="2" s="1"/>
  <c r="M5" i="3" s="1"/>
  <c r="M31" i="3" s="1"/>
  <c r="M5" i="4" s="1"/>
  <c r="M31" i="4" s="1"/>
  <c r="M5" i="5" s="1"/>
  <c r="M31" i="5" s="1"/>
  <c r="M5" i="6" s="1"/>
  <c r="M31" i="6" s="1"/>
  <c r="M5" i="7" s="1"/>
  <c r="M31" i="7" s="1"/>
  <c r="M5" i="8" s="1"/>
  <c r="M31" i="8" s="1"/>
  <c r="M5" i="9" s="1"/>
  <c r="M31" i="9" s="1"/>
  <c r="M5" i="10" s="1"/>
  <c r="M31" i="10" s="1"/>
  <c r="M5" i="11" s="1"/>
  <c r="M31" i="11" s="1"/>
  <c r="M5" i="12" s="1"/>
  <c r="M31" i="12" s="1"/>
  <c r="N29" i="1"/>
  <c r="P5" i="2"/>
  <c r="P31" i="2" s="1"/>
  <c r="P5" i="3" s="1"/>
  <c r="P31" i="3" s="1"/>
  <c r="P5" i="4" s="1"/>
  <c r="P31" i="4" s="1"/>
  <c r="P5" i="5" s="1"/>
  <c r="P31" i="5" s="1"/>
  <c r="P5" i="6" s="1"/>
  <c r="P31" i="6" s="1"/>
  <c r="P5" i="7" s="1"/>
  <c r="P31" i="7" s="1"/>
  <c r="P5" i="8" s="1"/>
  <c r="P31" i="8" s="1"/>
  <c r="P5" i="9" s="1"/>
  <c r="P31" i="9" s="1"/>
  <c r="P5" i="10" s="1"/>
  <c r="P31" i="10" s="1"/>
  <c r="P5" i="11" s="1"/>
  <c r="P31" i="11" s="1"/>
  <c r="P5" i="12" s="1"/>
  <c r="P31" i="12" s="1"/>
  <c r="Q29" i="1"/>
  <c r="Q5" i="2" s="1"/>
  <c r="Q31" i="2" s="1"/>
  <c r="Q5" i="3" s="1"/>
  <c r="Q31" i="3" s="1"/>
  <c r="Q5" i="4" s="1"/>
  <c r="Q31" i="4" s="1"/>
  <c r="Q5" i="5" s="1"/>
  <c r="Q31" i="5" s="1"/>
  <c r="Q5" i="6" s="1"/>
  <c r="Q31" i="6" s="1"/>
  <c r="Q5" i="7" s="1"/>
  <c r="Q31" i="7" s="1"/>
  <c r="Q5" i="8" s="1"/>
  <c r="Q31" i="8" s="1"/>
  <c r="Q5" i="9" s="1"/>
  <c r="Q31" i="9" s="1"/>
  <c r="Q5" i="10" s="1"/>
  <c r="Q31" i="10" s="1"/>
  <c r="Q5" i="11" s="1"/>
  <c r="Q31" i="11" s="1"/>
  <c r="Q5" i="12" s="1"/>
  <c r="Q31" i="12" s="1"/>
  <c r="R6" i="2" l="1"/>
  <c r="R23" i="2"/>
  <c r="R20" i="2"/>
  <c r="R30" i="2"/>
  <c r="R25" i="2"/>
  <c r="R22" i="2"/>
  <c r="R21" i="2"/>
  <c r="R15" i="2"/>
  <c r="R7" i="2"/>
  <c r="O10" i="4"/>
  <c r="R10" i="4" s="1"/>
  <c r="O6" i="5"/>
  <c r="R6" i="5" s="1"/>
  <c r="O23" i="4"/>
  <c r="R23" i="4" s="1"/>
  <c r="O14" i="4"/>
  <c r="R14" i="4" s="1"/>
  <c r="O21" i="4"/>
  <c r="R21" i="4" s="1"/>
  <c r="O10" i="5"/>
  <c r="R10" i="5" s="1"/>
  <c r="O26" i="4"/>
  <c r="R26" i="4" s="1"/>
  <c r="O19" i="4"/>
  <c r="R19" i="4" s="1"/>
  <c r="O14" i="5"/>
  <c r="R14" i="5" s="1"/>
  <c r="O29" i="4"/>
  <c r="R29" i="4" s="1"/>
  <c r="O13" i="4"/>
  <c r="O26" i="5"/>
  <c r="R26" i="5" s="1"/>
  <c r="O8" i="4"/>
  <c r="R8" i="4" s="1"/>
  <c r="O13" i="5"/>
  <c r="R13" i="5" s="1"/>
  <c r="O12" i="4"/>
  <c r="R12" i="4" s="1"/>
  <c r="O27" i="5"/>
  <c r="R27" i="5" s="1"/>
  <c r="O21" i="5"/>
  <c r="R21" i="5" s="1"/>
  <c r="O7" i="4"/>
  <c r="R7" i="4" s="1"/>
  <c r="O24" i="4"/>
  <c r="R24" i="4" s="1"/>
  <c r="O23" i="5"/>
  <c r="R23" i="5" s="1"/>
  <c r="O24" i="5"/>
  <c r="R24" i="5" s="1"/>
  <c r="O6" i="4"/>
  <c r="R6" i="4" s="1"/>
  <c r="O16" i="5"/>
  <c r="R16" i="5" s="1"/>
  <c r="O17" i="5"/>
  <c r="R17" i="5" s="1"/>
  <c r="O9" i="4"/>
  <c r="R9" i="4" s="1"/>
  <c r="O18" i="4"/>
  <c r="R18" i="4" s="1"/>
  <c r="O16" i="4"/>
  <c r="R16" i="4" s="1"/>
  <c r="O17" i="4"/>
  <c r="R17" i="4" s="1"/>
  <c r="O11" i="5"/>
  <c r="R11" i="5" s="1"/>
  <c r="O18" i="5"/>
  <c r="R18" i="5" s="1"/>
  <c r="N31" i="5"/>
  <c r="N5" i="6" s="1"/>
  <c r="O19" i="5"/>
  <c r="R19" i="5" s="1"/>
  <c r="O22" i="4"/>
  <c r="O20" i="4"/>
  <c r="R20" i="4" s="1"/>
  <c r="O15" i="4"/>
  <c r="R15" i="4" s="1"/>
  <c r="O8" i="5"/>
  <c r="R8" i="5" s="1"/>
  <c r="O22" i="5"/>
  <c r="R22" i="5" s="1"/>
  <c r="O29" i="5"/>
  <c r="R29" i="5" s="1"/>
  <c r="O20" i="5"/>
  <c r="R20" i="5" s="1"/>
  <c r="O7" i="5"/>
  <c r="R7" i="5" s="1"/>
  <c r="O30" i="4"/>
  <c r="O28" i="4"/>
  <c r="R28" i="4" s="1"/>
  <c r="O27" i="4"/>
  <c r="R27" i="4" s="1"/>
  <c r="O15" i="5"/>
  <c r="R15" i="5" s="1"/>
  <c r="O30" i="5"/>
  <c r="R30" i="5" s="1"/>
  <c r="O28" i="5"/>
  <c r="R28" i="5" s="1"/>
  <c r="O25" i="4"/>
  <c r="R25" i="4" s="1"/>
  <c r="O11" i="4"/>
  <c r="R11" i="4" s="1"/>
  <c r="O12" i="5"/>
  <c r="R12" i="5" s="1"/>
  <c r="O9" i="5"/>
  <c r="R9" i="5" s="1"/>
  <c r="R13" i="4"/>
  <c r="R22" i="4"/>
  <c r="R27" i="3"/>
  <c r="R19" i="3"/>
  <c r="R25" i="3"/>
  <c r="R28" i="2"/>
  <c r="R29" i="2"/>
  <c r="R24" i="2"/>
  <c r="R13" i="2"/>
  <c r="R17" i="2"/>
  <c r="R16" i="2"/>
  <c r="R30" i="4"/>
  <c r="O19" i="6" l="1"/>
  <c r="R19" i="6" s="1"/>
  <c r="O30" i="6"/>
  <c r="R30" i="6" s="1"/>
  <c r="O28" i="6"/>
  <c r="R28" i="6" s="1"/>
  <c r="O26" i="6"/>
  <c r="R26" i="6" s="1"/>
  <c r="O24" i="6"/>
  <c r="R24" i="6" s="1"/>
  <c r="O17" i="6"/>
  <c r="R17" i="6" s="1"/>
  <c r="O22" i="6"/>
  <c r="R22" i="6" s="1"/>
  <c r="O20" i="6"/>
  <c r="R20" i="6" s="1"/>
  <c r="O11" i="6"/>
  <c r="R11" i="6" s="1"/>
  <c r="O18" i="6"/>
  <c r="R18" i="6" s="1"/>
  <c r="O16" i="6"/>
  <c r="R16" i="6" s="1"/>
  <c r="O21" i="6"/>
  <c r="R21" i="6" s="1"/>
  <c r="O14" i="6"/>
  <c r="R14" i="6" s="1"/>
  <c r="O12" i="6"/>
  <c r="R12" i="6" s="1"/>
  <c r="O7" i="6"/>
  <c r="R7" i="6" s="1"/>
  <c r="O10" i="6"/>
  <c r="R10" i="6" s="1"/>
  <c r="O8" i="6"/>
  <c r="R8" i="6" s="1"/>
  <c r="O13" i="6"/>
  <c r="R13" i="6" s="1"/>
  <c r="O23" i="6"/>
  <c r="R23" i="6" s="1"/>
  <c r="O25" i="6"/>
  <c r="R25" i="6" s="1"/>
  <c r="O6" i="6"/>
  <c r="R6" i="6" s="1"/>
  <c r="O9" i="6"/>
  <c r="R9" i="6" s="1"/>
  <c r="O27" i="6"/>
  <c r="R27" i="6" s="1"/>
  <c r="O29" i="6"/>
  <c r="R29" i="6" s="1"/>
  <c r="N31" i="6"/>
  <c r="N5" i="7" s="1"/>
  <c r="O15" i="6"/>
  <c r="R15" i="6" s="1"/>
  <c r="O28" i="7" l="1"/>
  <c r="R28" i="7" s="1"/>
  <c r="O21" i="7"/>
  <c r="R21" i="7" s="1"/>
  <c r="O14" i="7"/>
  <c r="R14" i="7" s="1"/>
  <c r="O7" i="7"/>
  <c r="R7" i="7" s="1"/>
  <c r="O24" i="7"/>
  <c r="R24" i="7" s="1"/>
  <c r="O17" i="7"/>
  <c r="R17" i="7" s="1"/>
  <c r="O10" i="7"/>
  <c r="R10" i="7" s="1"/>
  <c r="O20" i="7"/>
  <c r="R20" i="7" s="1"/>
  <c r="O13" i="7"/>
  <c r="R13" i="7" s="1"/>
  <c r="O6" i="7"/>
  <c r="R6" i="7" s="1"/>
  <c r="O16" i="7"/>
  <c r="R16" i="7" s="1"/>
  <c r="O9" i="7"/>
  <c r="R9" i="7" s="1"/>
  <c r="O27" i="7"/>
  <c r="R27" i="7" s="1"/>
  <c r="O12" i="7"/>
  <c r="R12" i="7" s="1"/>
  <c r="O30" i="7"/>
  <c r="R30" i="7" s="1"/>
  <c r="O23" i="7"/>
  <c r="R23" i="7" s="1"/>
  <c r="O8" i="7"/>
  <c r="R8" i="7" s="1"/>
  <c r="O26" i="7"/>
  <c r="R26" i="7" s="1"/>
  <c r="O19" i="7"/>
  <c r="R19" i="7" s="1"/>
  <c r="O29" i="7"/>
  <c r="R29" i="7" s="1"/>
  <c r="O22" i="7"/>
  <c r="R22" i="7" s="1"/>
  <c r="O15" i="7"/>
  <c r="R15" i="7" s="1"/>
  <c r="N31" i="7"/>
  <c r="N5" i="8" s="1"/>
  <c r="O25" i="7"/>
  <c r="R25" i="7" s="1"/>
  <c r="O18" i="7"/>
  <c r="R18" i="7" s="1"/>
  <c r="O11" i="7"/>
  <c r="R11" i="7" s="1"/>
  <c r="I20" i="1"/>
  <c r="J20" i="1"/>
  <c r="K20" i="1"/>
  <c r="K23" i="1"/>
  <c r="J23" i="1"/>
  <c r="I23" i="1"/>
  <c r="O13" i="8" l="1"/>
  <c r="R13" i="8" s="1"/>
  <c r="O6" i="8"/>
  <c r="R6" i="8" s="1"/>
  <c r="O17" i="8"/>
  <c r="R17" i="8" s="1"/>
  <c r="O21" i="8"/>
  <c r="R21" i="8" s="1"/>
  <c r="O24" i="8"/>
  <c r="R24" i="8" s="1"/>
  <c r="O18" i="8"/>
  <c r="R18" i="8" s="1"/>
  <c r="O10" i="8"/>
  <c r="R10" i="8" s="1"/>
  <c r="O26" i="8"/>
  <c r="R26" i="8" s="1"/>
  <c r="O27" i="8"/>
  <c r="R27" i="8" s="1"/>
  <c r="O20" i="8"/>
  <c r="R20" i="8" s="1"/>
  <c r="O23" i="8"/>
  <c r="R23" i="8" s="1"/>
  <c r="O16" i="8"/>
  <c r="R16" i="8" s="1"/>
  <c r="O19" i="8"/>
  <c r="R19" i="8" s="1"/>
  <c r="O12" i="8"/>
  <c r="R12" i="8" s="1"/>
  <c r="O15" i="8"/>
  <c r="R15" i="8" s="1"/>
  <c r="O8" i="8"/>
  <c r="R8" i="8" s="1"/>
  <c r="O14" i="8"/>
  <c r="R14" i="8" s="1"/>
  <c r="O11" i="8"/>
  <c r="R11" i="8" s="1"/>
  <c r="O22" i="8"/>
  <c r="R22" i="8" s="1"/>
  <c r="O9" i="8"/>
  <c r="R9" i="8" s="1"/>
  <c r="N31" i="8"/>
  <c r="N5" i="9" s="1"/>
  <c r="O29" i="8"/>
  <c r="R29" i="8" s="1"/>
  <c r="O7" i="8"/>
  <c r="R7" i="8" s="1"/>
  <c r="O30" i="8"/>
  <c r="R30" i="8" s="1"/>
  <c r="O25" i="8"/>
  <c r="R25" i="8" s="1"/>
  <c r="O28" i="8"/>
  <c r="R28" i="8" s="1"/>
  <c r="L23" i="1"/>
  <c r="L20" i="1"/>
  <c r="K16" i="1"/>
  <c r="K17" i="1"/>
  <c r="K18" i="1"/>
  <c r="J16" i="1"/>
  <c r="J17" i="1"/>
  <c r="J18" i="1"/>
  <c r="I16" i="1"/>
  <c r="I17" i="1"/>
  <c r="I18" i="1"/>
  <c r="O23" i="9" l="1"/>
  <c r="R23" i="9" s="1"/>
  <c r="O30" i="9"/>
  <c r="R30" i="9" s="1"/>
  <c r="O8" i="9"/>
  <c r="R8" i="9" s="1"/>
  <c r="O27" i="9"/>
  <c r="R27" i="9" s="1"/>
  <c r="O9" i="9"/>
  <c r="R9" i="9" s="1"/>
  <c r="O12" i="9"/>
  <c r="R12" i="9" s="1"/>
  <c r="O6" i="9"/>
  <c r="R6" i="9" s="1"/>
  <c r="O13" i="9"/>
  <c r="R13" i="9" s="1"/>
  <c r="O16" i="9"/>
  <c r="R16" i="9" s="1"/>
  <c r="O10" i="9"/>
  <c r="R10" i="9" s="1"/>
  <c r="O17" i="9"/>
  <c r="R17" i="9" s="1"/>
  <c r="O20" i="9"/>
  <c r="R20" i="9" s="1"/>
  <c r="O7" i="9"/>
  <c r="R7" i="9" s="1"/>
  <c r="O14" i="9"/>
  <c r="R14" i="9" s="1"/>
  <c r="O21" i="9"/>
  <c r="R21" i="9" s="1"/>
  <c r="O24" i="9"/>
  <c r="R24" i="9" s="1"/>
  <c r="O11" i="9"/>
  <c r="R11" i="9" s="1"/>
  <c r="O18" i="9"/>
  <c r="R18" i="9" s="1"/>
  <c r="O25" i="9"/>
  <c r="R25" i="9" s="1"/>
  <c r="O28" i="9"/>
  <c r="R28" i="9" s="1"/>
  <c r="O15" i="9"/>
  <c r="R15" i="9" s="1"/>
  <c r="O22" i="9"/>
  <c r="R22" i="9" s="1"/>
  <c r="O29" i="9"/>
  <c r="R29" i="9" s="1"/>
  <c r="O19" i="9"/>
  <c r="R19" i="9" s="1"/>
  <c r="O26" i="9"/>
  <c r="R26" i="9" s="1"/>
  <c r="N31" i="9"/>
  <c r="N5" i="10" s="1"/>
  <c r="L16" i="1"/>
  <c r="L17" i="1"/>
  <c r="L18" i="1"/>
  <c r="K11" i="1"/>
  <c r="K12" i="1"/>
  <c r="K13" i="1"/>
  <c r="K14" i="1"/>
  <c r="K15" i="1"/>
  <c r="K19" i="1"/>
  <c r="K21" i="1"/>
  <c r="K22" i="1"/>
  <c r="K24" i="1"/>
  <c r="K25" i="1"/>
  <c r="K26" i="1"/>
  <c r="K27" i="1"/>
  <c r="K28" i="1"/>
  <c r="J11" i="1"/>
  <c r="J12" i="1"/>
  <c r="J13" i="1"/>
  <c r="J14" i="1"/>
  <c r="J15" i="1"/>
  <c r="J19" i="1"/>
  <c r="J21" i="1"/>
  <c r="J22" i="1"/>
  <c r="J24" i="1"/>
  <c r="J25" i="1"/>
  <c r="J26" i="1"/>
  <c r="J27" i="1"/>
  <c r="J28" i="1"/>
  <c r="I11" i="1"/>
  <c r="I12" i="1"/>
  <c r="I13" i="1"/>
  <c r="I14" i="1"/>
  <c r="I15" i="1"/>
  <c r="I19" i="1"/>
  <c r="I21" i="1"/>
  <c r="I22" i="1"/>
  <c r="I24" i="1"/>
  <c r="I25" i="1"/>
  <c r="I26" i="1"/>
  <c r="I27" i="1"/>
  <c r="I28" i="1"/>
  <c r="J10" i="1"/>
  <c r="K10" i="1"/>
  <c r="I10" i="1"/>
  <c r="N10" i="1"/>
  <c r="O29" i="10" l="1"/>
  <c r="R29" i="10" s="1"/>
  <c r="O12" i="10"/>
  <c r="R12" i="10" s="1"/>
  <c r="O23" i="10"/>
  <c r="R23" i="10" s="1"/>
  <c r="O9" i="10"/>
  <c r="R9" i="10" s="1"/>
  <c r="O16" i="10"/>
  <c r="R16" i="10" s="1"/>
  <c r="O30" i="10"/>
  <c r="R30" i="10" s="1"/>
  <c r="O13" i="10"/>
  <c r="R13" i="10" s="1"/>
  <c r="O20" i="10"/>
  <c r="R20" i="10" s="1"/>
  <c r="O28" i="10"/>
  <c r="R28" i="10" s="1"/>
  <c r="O10" i="10"/>
  <c r="R10" i="10" s="1"/>
  <c r="O17" i="10"/>
  <c r="R17" i="10" s="1"/>
  <c r="O24" i="10"/>
  <c r="R24" i="10" s="1"/>
  <c r="O27" i="10"/>
  <c r="R27" i="10" s="1"/>
  <c r="O6" i="10"/>
  <c r="R6" i="10" s="1"/>
  <c r="O14" i="10"/>
  <c r="R14" i="10" s="1"/>
  <c r="O21" i="10"/>
  <c r="R21" i="10" s="1"/>
  <c r="O7" i="10"/>
  <c r="R7" i="10" s="1"/>
  <c r="O18" i="10"/>
  <c r="R18" i="10" s="1"/>
  <c r="O25" i="10"/>
  <c r="R25" i="10" s="1"/>
  <c r="O11" i="10"/>
  <c r="R11" i="10" s="1"/>
  <c r="O22" i="10"/>
  <c r="R22" i="10" s="1"/>
  <c r="N31" i="10"/>
  <c r="N5" i="11" s="1"/>
  <c r="O15" i="10"/>
  <c r="R15" i="10" s="1"/>
  <c r="O26" i="10"/>
  <c r="R26" i="10" s="1"/>
  <c r="O8" i="10"/>
  <c r="R8" i="10" s="1"/>
  <c r="O19" i="10"/>
  <c r="R19" i="10" s="1"/>
  <c r="O19" i="1"/>
  <c r="O20" i="1"/>
  <c r="R20" i="1" s="1"/>
  <c r="O23" i="1"/>
  <c r="R23" i="1" s="1"/>
  <c r="O17" i="1"/>
  <c r="R17" i="1" s="1"/>
  <c r="O18" i="1"/>
  <c r="R18" i="1" s="1"/>
  <c r="O16" i="1"/>
  <c r="R16" i="1" s="1"/>
  <c r="O12" i="1"/>
  <c r="O11" i="1"/>
  <c r="O26" i="1"/>
  <c r="O24" i="1"/>
  <c r="L15" i="1"/>
  <c r="L26" i="1"/>
  <c r="L21" i="1"/>
  <c r="L13" i="1"/>
  <c r="O14" i="1"/>
  <c r="O22" i="1"/>
  <c r="O15" i="1"/>
  <c r="O25" i="1"/>
  <c r="O10" i="1"/>
  <c r="O28" i="1"/>
  <c r="O21" i="1"/>
  <c r="O13" i="1"/>
  <c r="L14" i="1"/>
  <c r="O27" i="1"/>
  <c r="L28" i="1"/>
  <c r="L24" i="1"/>
  <c r="L25" i="1"/>
  <c r="L12" i="1"/>
  <c r="L27" i="1"/>
  <c r="L22" i="1"/>
  <c r="L19" i="1"/>
  <c r="L11" i="1"/>
  <c r="L10" i="1"/>
  <c r="L29" i="1" l="1"/>
  <c r="L5" i="2" s="1"/>
  <c r="L31" i="2" s="1"/>
  <c r="L5" i="3" s="1"/>
  <c r="L31" i="3" s="1"/>
  <c r="L5" i="4" s="1"/>
  <c r="L31" i="4" s="1"/>
  <c r="L5" i="5" s="1"/>
  <c r="L31" i="5" s="1"/>
  <c r="L5" i="6" s="1"/>
  <c r="L31" i="6" s="1"/>
  <c r="L5" i="7" s="1"/>
  <c r="L31" i="7" s="1"/>
  <c r="L5" i="8" s="1"/>
  <c r="L31" i="8" s="1"/>
  <c r="L5" i="9" s="1"/>
  <c r="L31" i="9" s="1"/>
  <c r="L5" i="10" s="1"/>
  <c r="L31" i="10" s="1"/>
  <c r="L5" i="11" s="1"/>
  <c r="L31" i="11" s="1"/>
  <c r="L5" i="12" s="1"/>
  <c r="L31" i="12" s="1"/>
  <c r="O24" i="11"/>
  <c r="R24" i="11" s="1"/>
  <c r="O8" i="11"/>
  <c r="R8" i="11" s="1"/>
  <c r="O30" i="11"/>
  <c r="R30" i="11" s="1"/>
  <c r="O9" i="11"/>
  <c r="R9" i="11" s="1"/>
  <c r="O22" i="11"/>
  <c r="R22" i="11" s="1"/>
  <c r="O10" i="11"/>
  <c r="R10" i="11" s="1"/>
  <c r="O27" i="11"/>
  <c r="R27" i="11" s="1"/>
  <c r="N31" i="11"/>
  <c r="N5" i="12" s="1"/>
  <c r="O26" i="11"/>
  <c r="R26" i="11" s="1"/>
  <c r="O23" i="11"/>
  <c r="R23" i="11" s="1"/>
  <c r="O12" i="11"/>
  <c r="R12" i="11" s="1"/>
  <c r="O29" i="11"/>
  <c r="R29" i="11" s="1"/>
  <c r="O19" i="11"/>
  <c r="R19" i="11" s="1"/>
  <c r="O28" i="11"/>
  <c r="R28" i="11" s="1"/>
  <c r="O25" i="11"/>
  <c r="R25" i="11" s="1"/>
  <c r="O15" i="11"/>
  <c r="R15" i="11" s="1"/>
  <c r="O21" i="11"/>
  <c r="R21" i="11" s="1"/>
  <c r="O11" i="11"/>
  <c r="R11" i="11" s="1"/>
  <c r="O18" i="11"/>
  <c r="R18" i="11" s="1"/>
  <c r="O16" i="11"/>
  <c r="R16" i="11" s="1"/>
  <c r="O17" i="11"/>
  <c r="R17" i="11" s="1"/>
  <c r="O7" i="11"/>
  <c r="R7" i="11" s="1"/>
  <c r="O20" i="11"/>
  <c r="R20" i="11" s="1"/>
  <c r="O14" i="11"/>
  <c r="R14" i="11" s="1"/>
  <c r="O13" i="11"/>
  <c r="R13" i="11" s="1"/>
  <c r="O6" i="11"/>
  <c r="R6" i="11" s="1"/>
  <c r="O29" i="1"/>
  <c r="O5" i="2" s="1"/>
  <c r="O31" i="2" s="1"/>
  <c r="O5" i="3" s="1"/>
  <c r="O31" i="3" s="1"/>
  <c r="O5" i="4" s="1"/>
  <c r="O31" i="4" s="1"/>
  <c r="O5" i="5" s="1"/>
  <c r="O31" i="5" s="1"/>
  <c r="O5" i="6" s="1"/>
  <c r="O31" i="6" s="1"/>
  <c r="O5" i="7" s="1"/>
  <c r="O31" i="7" s="1"/>
  <c r="O5" i="8" s="1"/>
  <c r="O31" i="8" s="1"/>
  <c r="O5" i="9" s="1"/>
  <c r="O31" i="9" s="1"/>
  <c r="O5" i="10" s="1"/>
  <c r="O31" i="10" s="1"/>
  <c r="O5" i="11" s="1"/>
  <c r="R12" i="1"/>
  <c r="R24" i="1"/>
  <c r="R14" i="1"/>
  <c r="R19" i="1"/>
  <c r="R13" i="1"/>
  <c r="R28" i="1"/>
  <c r="R15" i="1"/>
  <c r="R25" i="1"/>
  <c r="R21" i="1"/>
  <c r="R26" i="1"/>
  <c r="R22" i="1"/>
  <c r="R11" i="1"/>
  <c r="R27" i="1"/>
  <c r="R10" i="1"/>
  <c r="R29" i="1" l="1"/>
  <c r="R5" i="2" s="1"/>
  <c r="R31" i="2" s="1"/>
  <c r="R5" i="3" s="1"/>
  <c r="R31" i="3" s="1"/>
  <c r="R5" i="4" s="1"/>
  <c r="R31" i="4" s="1"/>
  <c r="R5" i="5" s="1"/>
  <c r="R31" i="5" s="1"/>
  <c r="R5" i="6" s="1"/>
  <c r="R31" i="6" s="1"/>
  <c r="R5" i="7" s="1"/>
  <c r="R31" i="7" s="1"/>
  <c r="R5" i="8" s="1"/>
  <c r="R31" i="8" s="1"/>
  <c r="R5" i="9" s="1"/>
  <c r="R31" i="9" s="1"/>
  <c r="R5" i="10" s="1"/>
  <c r="R31" i="10" s="1"/>
  <c r="R5" i="11" s="1"/>
  <c r="R31" i="11" s="1"/>
  <c r="R5" i="12" s="1"/>
  <c r="O24" i="12"/>
  <c r="R24" i="12" s="1"/>
  <c r="O26" i="12"/>
  <c r="R26" i="12" s="1"/>
  <c r="O19" i="12"/>
  <c r="R19" i="12" s="1"/>
  <c r="O8" i="12"/>
  <c r="R8" i="12" s="1"/>
  <c r="O28" i="12"/>
  <c r="R28" i="12" s="1"/>
  <c r="O22" i="12"/>
  <c r="R22" i="12" s="1"/>
  <c r="O23" i="12"/>
  <c r="R23" i="12" s="1"/>
  <c r="O12" i="12"/>
  <c r="R12" i="12" s="1"/>
  <c r="N31" i="12"/>
  <c r="O18" i="12"/>
  <c r="R18" i="12" s="1"/>
  <c r="O27" i="12"/>
  <c r="R27" i="12" s="1"/>
  <c r="O16" i="12"/>
  <c r="R16" i="12" s="1"/>
  <c r="O29" i="12"/>
  <c r="R29" i="12" s="1"/>
  <c r="O6" i="12"/>
  <c r="R6" i="12" s="1"/>
  <c r="O7" i="12"/>
  <c r="R7" i="12" s="1"/>
  <c r="O25" i="12"/>
  <c r="R25" i="12" s="1"/>
  <c r="O10" i="12"/>
  <c r="R10" i="12" s="1"/>
  <c r="O11" i="12"/>
  <c r="R11" i="12" s="1"/>
  <c r="O21" i="12"/>
  <c r="R21" i="12" s="1"/>
  <c r="O14" i="12"/>
  <c r="R14" i="12" s="1"/>
  <c r="O15" i="12"/>
  <c r="R15" i="12" s="1"/>
  <c r="O17" i="12"/>
  <c r="R17" i="12" s="1"/>
  <c r="O9" i="12"/>
  <c r="R9" i="12" s="1"/>
  <c r="O20" i="12"/>
  <c r="R20" i="12" s="1"/>
  <c r="O30" i="12"/>
  <c r="R30" i="12" s="1"/>
  <c r="O13" i="12"/>
  <c r="R13" i="12" s="1"/>
  <c r="O31" i="11"/>
  <c r="O5" i="12" s="1"/>
  <c r="O31" i="12" l="1"/>
  <c r="R31" i="12"/>
</calcChain>
</file>

<file path=xl/sharedStrings.xml><?xml version="1.0" encoding="utf-8"?>
<sst xmlns="http://schemas.openxmlformats.org/spreadsheetml/2006/main" count="389" uniqueCount="33">
  <si>
    <t xml:space="preserve">S P E S E N A U F S T E L L U N G </t>
  </si>
  <si>
    <t>Name, Vorname</t>
  </si>
  <si>
    <t>Datum</t>
  </si>
  <si>
    <t>Barauslagen</t>
  </si>
  <si>
    <t>TOTAL</t>
  </si>
  <si>
    <t>Datum:</t>
  </si>
  <si>
    <t>km</t>
  </si>
  <si>
    <t>Ansatz</t>
  </si>
  <si>
    <t>Porti /</t>
  </si>
  <si>
    <t>Total</t>
  </si>
  <si>
    <t>Std.</t>
  </si>
  <si>
    <t>Übertrag</t>
  </si>
  <si>
    <t>Park-</t>
  </si>
  <si>
    <t>gebühren</t>
  </si>
  <si>
    <t>Ansatz 1</t>
  </si>
  <si>
    <t>Ansatz 2</t>
  </si>
  <si>
    <t>Ansatz 3</t>
  </si>
  <si>
    <t>Kilometer-Entschädigung</t>
  </si>
  <si>
    <t>Art der Sitzung</t>
  </si>
  <si>
    <t>Auftrag /</t>
  </si>
  <si>
    <t>Sitzungsgelder</t>
  </si>
  <si>
    <r>
      <t>T o t a l</t>
    </r>
    <r>
      <rPr>
        <sz val="10"/>
        <rFont val="Arial"/>
        <family val="2"/>
      </rPr>
      <t xml:space="preserve">  (oder Übertrag)</t>
    </r>
  </si>
  <si>
    <t>15 bzw. 30</t>
  </si>
  <si>
    <t>Dauer</t>
  </si>
  <si>
    <t>von</t>
  </si>
  <si>
    <t>bis</t>
  </si>
  <si>
    <t>Ort</t>
  </si>
  <si>
    <t>Dele-</t>
  </si>
  <si>
    <t>gation</t>
  </si>
  <si>
    <t>x</t>
  </si>
  <si>
    <t>Behörde/Kommission</t>
  </si>
  <si>
    <t>Digitale Einreichung - auf eine Unterschrift wird verzichtet</t>
  </si>
  <si>
    <t>Bankkonto (IBAN-Nr.)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</si>
</sst>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dd/mm/yy;@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Wappen"/>
    </font>
    <font>
      <sz val="9"/>
      <name val="Arial"/>
      <family val="2"/>
    </font>
    <font>
      <sz val="6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left"/>
    </xf>
    <xf numFmtId="0" fontId="4" fillId="0" borderId="0" xfId="0" applyFont="1"/>
    <xf numFmtId="0" fontId="6" fillId="0" borderId="0" xfId="0" applyFont="1" applyBorder="1"/>
    <xf numFmtId="0" fontId="0" fillId="0" borderId="0" xfId="0" applyBorder="1" applyAlignment="1">
      <alignment horizontal="center"/>
    </xf>
    <xf numFmtId="0" fontId="7" fillId="0" borderId="0" xfId="0" applyFont="1" applyBorder="1"/>
    <xf numFmtId="0" fontId="0" fillId="0" borderId="0" xfId="0" applyBorder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0" fillId="0" borderId="0" xfId="0" applyNumberFormat="1"/>
    <xf numFmtId="2" fontId="0" fillId="0" borderId="0" xfId="0" applyNumberFormat="1" applyBorder="1"/>
    <xf numFmtId="1" fontId="8" fillId="2" borderId="13" xfId="0" applyNumberFormat="1" applyFont="1" applyFill="1" applyBorder="1" applyAlignment="1">
      <alignment horizontal="center"/>
    </xf>
    <xf numFmtId="0" fontId="9" fillId="0" borderId="0" xfId="0" applyFont="1"/>
    <xf numFmtId="43" fontId="9" fillId="0" borderId="0" xfId="1" applyFont="1" applyAlignment="1">
      <alignment horizontal="center"/>
    </xf>
    <xf numFmtId="43" fontId="0" fillId="0" borderId="0" xfId="1" applyFont="1"/>
    <xf numFmtId="43" fontId="2" fillId="0" borderId="4" xfId="1" applyFont="1" applyBorder="1" applyAlignment="1">
      <alignment horizontal="center"/>
    </xf>
    <xf numFmtId="43" fontId="0" fillId="0" borderId="0" xfId="1" applyFont="1" applyBorder="1"/>
    <xf numFmtId="43" fontId="2" fillId="0" borderId="12" xfId="1" applyFont="1" applyBorder="1"/>
    <xf numFmtId="0" fontId="2" fillId="0" borderId="14" xfId="0" applyFont="1" applyBorder="1"/>
    <xf numFmtId="0" fontId="7" fillId="0" borderId="1" xfId="0" applyFont="1" applyBorder="1"/>
    <xf numFmtId="14" fontId="0" fillId="0" borderId="0" xfId="0" applyNumberFormat="1" applyBorder="1" applyProtection="1">
      <protection locked="0"/>
    </xf>
    <xf numFmtId="14" fontId="0" fillId="0" borderId="15" xfId="0" applyNumberFormat="1" applyBorder="1" applyProtection="1">
      <protection locked="0"/>
    </xf>
    <xf numFmtId="4" fontId="0" fillId="0" borderId="0" xfId="0" applyNumberFormat="1"/>
    <xf numFmtId="4" fontId="0" fillId="0" borderId="0" xfId="0" applyNumberFormat="1" applyBorder="1" applyProtection="1">
      <protection locked="0"/>
    </xf>
    <xf numFmtId="4" fontId="0" fillId="0" borderId="0" xfId="0" applyNumberFormat="1" applyBorder="1"/>
    <xf numFmtId="4" fontId="7" fillId="0" borderId="1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7" fillId="0" borderId="3" xfId="0" applyFont="1" applyBorder="1" applyProtection="1"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left"/>
    </xf>
    <xf numFmtId="164" fontId="0" fillId="0" borderId="0" xfId="0" applyNumberFormat="1"/>
    <xf numFmtId="164" fontId="0" fillId="0" borderId="15" xfId="0" applyNumberFormat="1" applyBorder="1" applyProtection="1">
      <protection locked="0"/>
    </xf>
    <xf numFmtId="164" fontId="0" fillId="0" borderId="0" xfId="0" applyNumberFormat="1" applyBorder="1"/>
    <xf numFmtId="164" fontId="5" fillId="0" borderId="0" xfId="0" applyNumberFormat="1" applyFont="1" applyBorder="1"/>
    <xf numFmtId="0" fontId="7" fillId="3" borderId="13" xfId="0" applyFont="1" applyFill="1" applyBorder="1" applyAlignment="1">
      <alignment horizontal="center"/>
    </xf>
    <xf numFmtId="164" fontId="10" fillId="0" borderId="0" xfId="0" applyNumberFormat="1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/>
    <xf numFmtId="2" fontId="10" fillId="0" borderId="0" xfId="0" applyNumberFormat="1" applyFont="1" applyBorder="1"/>
    <xf numFmtId="43" fontId="10" fillId="0" borderId="0" xfId="1" applyFont="1" applyBorder="1"/>
    <xf numFmtId="0" fontId="11" fillId="0" borderId="1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164" fontId="7" fillId="0" borderId="4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164" fontId="7" fillId="0" borderId="9" xfId="0" applyNumberFormat="1" applyFont="1" applyBorder="1" applyAlignment="1"/>
    <xf numFmtId="0" fontId="7" fillId="0" borderId="7" xfId="0" applyFont="1" applyBorder="1" applyAlignment="1"/>
    <xf numFmtId="0" fontId="7" fillId="0" borderId="10" xfId="0" applyFont="1" applyBorder="1" applyAlignment="1"/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43" fontId="7" fillId="0" borderId="9" xfId="1" applyFont="1" applyBorder="1" applyAlignment="1"/>
    <xf numFmtId="164" fontId="7" fillId="0" borderId="5" xfId="0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4" fontId="7" fillId="0" borderId="3" xfId="0" applyNumberFormat="1" applyFont="1" applyBorder="1" applyProtection="1">
      <protection locked="0"/>
    </xf>
    <xf numFmtId="43" fontId="7" fillId="0" borderId="13" xfId="1" applyFont="1" applyBorder="1" applyProtection="1">
      <protection locked="0"/>
    </xf>
    <xf numFmtId="43" fontId="7" fillId="0" borderId="13" xfId="1" applyFont="1" applyBorder="1" applyProtection="1">
      <protection hidden="1"/>
    </xf>
    <xf numFmtId="39" fontId="7" fillId="0" borderId="13" xfId="1" applyNumberFormat="1" applyFont="1" applyBorder="1" applyProtection="1">
      <protection hidden="1"/>
    </xf>
    <xf numFmtId="1" fontId="7" fillId="0" borderId="13" xfId="1" applyNumberFormat="1" applyFont="1" applyBorder="1" applyProtection="1">
      <protection locked="0"/>
    </xf>
    <xf numFmtId="2" fontId="7" fillId="0" borderId="13" xfId="1" applyNumberFormat="1" applyFont="1" applyBorder="1"/>
    <xf numFmtId="43" fontId="7" fillId="0" borderId="13" xfId="1" applyFont="1" applyBorder="1"/>
    <xf numFmtId="2" fontId="7" fillId="0" borderId="13" xfId="1" applyNumberFormat="1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13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4" fontId="7" fillId="0" borderId="6" xfId="0" applyNumberFormat="1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7" fillId="0" borderId="17" xfId="0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7" fillId="0" borderId="8" xfId="0" applyFont="1" applyBorder="1" applyAlignment="1" applyProtection="1">
      <alignment horizontal="center"/>
      <protection locked="0"/>
    </xf>
    <xf numFmtId="4" fontId="7" fillId="0" borderId="8" xfId="0" applyNumberFormat="1" applyFont="1" applyBorder="1" applyProtection="1">
      <protection locked="0"/>
    </xf>
    <xf numFmtId="164" fontId="7" fillId="0" borderId="16" xfId="0" applyNumberFormat="1" applyFont="1" applyBorder="1" applyProtection="1">
      <protection locked="0"/>
    </xf>
    <xf numFmtId="0" fontId="7" fillId="0" borderId="16" xfId="0" applyFont="1" applyBorder="1" applyProtection="1">
      <protection locked="0"/>
    </xf>
    <xf numFmtId="43" fontId="7" fillId="0" borderId="16" xfId="1" applyFont="1" applyBorder="1" applyProtection="1">
      <protection locked="0"/>
    </xf>
    <xf numFmtId="43" fontId="7" fillId="0" borderId="16" xfId="1" applyFont="1" applyBorder="1"/>
    <xf numFmtId="164" fontId="7" fillId="0" borderId="12" xfId="0" applyNumberFormat="1" applyFont="1" applyBorder="1"/>
    <xf numFmtId="43" fontId="7" fillId="0" borderId="14" xfId="1" applyFont="1" applyBorder="1"/>
    <xf numFmtId="39" fontId="7" fillId="0" borderId="12" xfId="1" applyNumberFormat="1" applyFont="1" applyBorder="1"/>
    <xf numFmtId="39" fontId="7" fillId="0" borderId="14" xfId="1" applyNumberFormat="1" applyFont="1" applyBorder="1"/>
    <xf numFmtId="1" fontId="7" fillId="0" borderId="14" xfId="1" applyNumberFormat="1" applyFont="1" applyBorder="1"/>
    <xf numFmtId="164" fontId="7" fillId="0" borderId="5" xfId="0" applyNumberFormat="1" applyFont="1" applyBorder="1"/>
    <xf numFmtId="0" fontId="7" fillId="0" borderId="3" xfId="0" applyFont="1" applyBorder="1"/>
    <xf numFmtId="4" fontId="7" fillId="0" borderId="3" xfId="0" applyNumberFormat="1" applyFont="1" applyBorder="1"/>
    <xf numFmtId="43" fontId="7" fillId="0" borderId="12" xfId="1" applyFont="1" applyBorder="1"/>
    <xf numFmtId="0" fontId="0" fillId="0" borderId="1" xfId="0" applyBorder="1" applyAlignment="1">
      <alignment horizontal="left"/>
    </xf>
    <xf numFmtId="0" fontId="0" fillId="0" borderId="7" xfId="0" applyBorder="1" applyAlignment="1"/>
    <xf numFmtId="0" fontId="1" fillId="0" borderId="13" xfId="0" applyFont="1" applyBorder="1"/>
    <xf numFmtId="0" fontId="1" fillId="0" borderId="13" xfId="0" applyFont="1" applyBorder="1" applyProtection="1">
      <protection locked="0"/>
    </xf>
    <xf numFmtId="0" fontId="1" fillId="0" borderId="0" xfId="0" applyFont="1" applyBorder="1"/>
    <xf numFmtId="0" fontId="7" fillId="0" borderId="12" xfId="0" applyFont="1" applyBorder="1"/>
    <xf numFmtId="0" fontId="7" fillId="0" borderId="12" xfId="0" applyFont="1" applyBorder="1" applyAlignment="1">
      <alignment horizontal="center"/>
    </xf>
    <xf numFmtId="4" fontId="7" fillId="0" borderId="12" xfId="0" applyNumberFormat="1" applyFont="1" applyBorder="1"/>
    <xf numFmtId="0" fontId="1" fillId="0" borderId="4" xfId="0" applyFont="1" applyBorder="1" applyProtection="1">
      <protection locked="0"/>
    </xf>
    <xf numFmtId="164" fontId="1" fillId="0" borderId="5" xfId="0" applyNumberFormat="1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4" fontId="1" fillId="0" borderId="6" xfId="0" applyNumberFormat="1" applyFont="1" applyBorder="1" applyProtection="1">
      <protection locked="0"/>
    </xf>
    <xf numFmtId="1" fontId="1" fillId="0" borderId="13" xfId="1" applyNumberFormat="1" applyFont="1" applyBorder="1" applyProtection="1">
      <protection locked="0"/>
    </xf>
    <xf numFmtId="164" fontId="7" fillId="0" borderId="10" xfId="0" applyNumberFormat="1" applyFont="1" applyBorder="1" applyProtection="1">
      <protection locked="0"/>
    </xf>
    <xf numFmtId="0" fontId="1" fillId="0" borderId="17" xfId="0" applyFont="1" applyBorder="1" applyProtection="1">
      <protection locked="0"/>
    </xf>
    <xf numFmtId="43" fontId="7" fillId="0" borderId="9" xfId="1" applyFont="1" applyBorder="1" applyProtection="1">
      <protection locked="0"/>
    </xf>
    <xf numFmtId="164" fontId="7" fillId="0" borderId="13" xfId="0" applyNumberFormat="1" applyFont="1" applyBorder="1" applyProtection="1">
      <protection locked="0"/>
    </xf>
    <xf numFmtId="164" fontId="4" fillId="0" borderId="0" xfId="0" applyNumberFormat="1" applyFont="1" applyAlignment="1"/>
    <xf numFmtId="43" fontId="0" fillId="0" borderId="0" xfId="1" quotePrefix="1" applyFont="1" applyBorder="1"/>
    <xf numFmtId="0" fontId="7" fillId="0" borderId="3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389770</xdr:colOff>
      <xdr:row>0</xdr:row>
      <xdr:rowOff>53398</xdr:rowOff>
    </xdr:from>
    <xdr:to>
      <xdr:col>17</xdr:col>
      <xdr:colOff>896848</xdr:colOff>
      <xdr:row>2</xdr:row>
      <xdr:rowOff>217503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30876" y="53398"/>
          <a:ext cx="1242184" cy="702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S34"/>
  <sheetViews>
    <sheetView tabSelected="1" view="pageLayout" zoomScaleNormal="70" zoomScaleSheetLayoutView="55" workbookViewId="0">
      <selection activeCell="D18" sqref="D18"/>
    </sheetView>
  </sheetViews>
  <sheetFormatPr baseColWidth="10" defaultColWidth="0" defaultRowHeight="21.15" customHeight="1" x14ac:dyDescent="0.25"/>
  <cols>
    <col min="1" max="1" width="9" style="38" customWidth="1"/>
    <col min="3" max="3" width="30.6640625" customWidth="1"/>
    <col min="4" max="4" width="15.33203125" customWidth="1"/>
    <col min="5" max="5" width="3.88671875" style="13" customWidth="1"/>
    <col min="6" max="7" width="7.5546875" style="29" customWidth="1"/>
    <col min="8" max="8" width="7.6640625" customWidth="1"/>
    <col min="9" max="11" width="8.6640625" customWidth="1"/>
    <col min="12" max="12" width="9" customWidth="1"/>
    <col min="13" max="13" width="7.44140625" customWidth="1"/>
    <col min="14" max="14" width="7.6640625" style="13" customWidth="1"/>
    <col min="15" max="15" width="9.88671875" customWidth="1"/>
    <col min="16" max="16" width="10.33203125" style="16" customWidth="1"/>
    <col min="17" max="17" width="10.5546875" style="16" customWidth="1"/>
    <col min="18" max="18" width="13.5546875" style="21" customWidth="1"/>
    <col min="19" max="19" width="14.6640625" customWidth="1"/>
  </cols>
  <sheetData>
    <row r="1" spans="1:19" ht="21.15" customHeight="1" x14ac:dyDescent="0.4">
      <c r="A1" s="114" t="s">
        <v>0</v>
      </c>
      <c r="B1" s="114"/>
      <c r="C1" s="114"/>
      <c r="D1" s="114"/>
      <c r="I1" s="19"/>
      <c r="J1" s="1"/>
      <c r="K1" s="1"/>
      <c r="M1" s="5"/>
      <c r="N1" s="11"/>
      <c r="R1" s="20"/>
    </row>
    <row r="2" spans="1:19" ht="21.15" customHeight="1" x14ac:dyDescent="0.4">
      <c r="A2" s="114"/>
      <c r="B2" s="114"/>
      <c r="C2" s="114"/>
      <c r="D2" s="114"/>
      <c r="I2" s="1"/>
      <c r="J2" s="1"/>
      <c r="K2" s="1"/>
      <c r="M2" s="2"/>
      <c r="N2" s="12"/>
    </row>
    <row r="3" spans="1:19" ht="21.15" customHeight="1" x14ac:dyDescent="0.25">
      <c r="N3"/>
    </row>
    <row r="4" spans="1:19" ht="21.15" customHeight="1" x14ac:dyDescent="0.25">
      <c r="A4" s="38" t="s">
        <v>1</v>
      </c>
      <c r="I4" s="4" t="s">
        <v>30</v>
      </c>
      <c r="J4" s="4"/>
      <c r="K4" s="4"/>
      <c r="N4" t="s">
        <v>32</v>
      </c>
    </row>
    <row r="5" spans="1:19" ht="21.15" customHeight="1" x14ac:dyDescent="0.25">
      <c r="A5" s="39"/>
      <c r="B5" s="28"/>
      <c r="C5" s="28"/>
      <c r="D5" s="27"/>
      <c r="E5" s="35"/>
      <c r="F5" s="30"/>
      <c r="G5" s="30"/>
      <c r="I5" s="28"/>
      <c r="J5" s="28"/>
      <c r="K5" s="28"/>
      <c r="L5" s="28"/>
      <c r="N5" s="28"/>
      <c r="O5" s="28"/>
      <c r="P5" s="28"/>
    </row>
    <row r="7" spans="1:19" ht="13.2" x14ac:dyDescent="0.25">
      <c r="C7" s="3"/>
      <c r="D7" s="3"/>
      <c r="E7" s="42" t="s">
        <v>29</v>
      </c>
      <c r="F7" s="31"/>
      <c r="G7" s="31"/>
      <c r="H7" s="3"/>
      <c r="I7" s="18">
        <v>30</v>
      </c>
      <c r="J7" s="18" t="s">
        <v>22</v>
      </c>
      <c r="K7" s="18">
        <v>180</v>
      </c>
    </row>
    <row r="8" spans="1:19" ht="13.2" x14ac:dyDescent="0.25">
      <c r="A8" s="51" t="s">
        <v>2</v>
      </c>
      <c r="B8" s="37" t="s">
        <v>19</v>
      </c>
      <c r="C8" s="96" t="s">
        <v>19</v>
      </c>
      <c r="D8" s="26" t="s">
        <v>26</v>
      </c>
      <c r="E8" s="49" t="s">
        <v>27</v>
      </c>
      <c r="F8" s="124" t="s">
        <v>23</v>
      </c>
      <c r="G8" s="125"/>
      <c r="H8" s="118" t="s">
        <v>20</v>
      </c>
      <c r="I8" s="119"/>
      <c r="J8" s="119"/>
      <c r="K8" s="119"/>
      <c r="L8" s="120"/>
      <c r="M8" s="121" t="s">
        <v>17</v>
      </c>
      <c r="N8" s="122"/>
      <c r="O8" s="123"/>
      <c r="P8" s="52" t="s">
        <v>12</v>
      </c>
      <c r="Q8" s="53" t="s">
        <v>8</v>
      </c>
      <c r="R8" s="22" t="s">
        <v>4</v>
      </c>
      <c r="S8" s="3"/>
    </row>
    <row r="9" spans="1:19" s="10" customFormat="1" ht="13.2" x14ac:dyDescent="0.25">
      <c r="A9" s="54"/>
      <c r="B9" s="55" t="s">
        <v>18</v>
      </c>
      <c r="C9" s="97" t="s">
        <v>18</v>
      </c>
      <c r="D9" s="56"/>
      <c r="E9" s="50" t="s">
        <v>28</v>
      </c>
      <c r="F9" s="32" t="s">
        <v>24</v>
      </c>
      <c r="G9" s="33" t="s">
        <v>25</v>
      </c>
      <c r="H9" s="57" t="s">
        <v>10</v>
      </c>
      <c r="I9" s="57" t="s">
        <v>14</v>
      </c>
      <c r="J9" s="57" t="s">
        <v>15</v>
      </c>
      <c r="K9" s="57" t="s">
        <v>16</v>
      </c>
      <c r="L9" s="58" t="s">
        <v>9</v>
      </c>
      <c r="M9" s="58" t="s">
        <v>6</v>
      </c>
      <c r="N9" s="59" t="s">
        <v>7</v>
      </c>
      <c r="O9" s="59" t="s">
        <v>9</v>
      </c>
      <c r="P9" s="60" t="s">
        <v>13</v>
      </c>
      <c r="Q9" s="61" t="s">
        <v>3</v>
      </c>
      <c r="R9" s="62"/>
      <c r="S9" s="9"/>
    </row>
    <row r="10" spans="1:19" ht="21.15" customHeight="1" x14ac:dyDescent="0.25">
      <c r="A10" s="63"/>
      <c r="B10" s="64"/>
      <c r="C10" s="99"/>
      <c r="D10" s="34"/>
      <c r="E10" s="36"/>
      <c r="F10" s="65"/>
      <c r="G10" s="65"/>
      <c r="H10" s="66"/>
      <c r="I10" s="67">
        <f>IF(H10&lt;5,1*30,0)+IF(H10=0,-30,0)</f>
        <v>0</v>
      </c>
      <c r="J10" s="67">
        <f>ROUNDUP((IF(H10&lt;5,(H10-1)*20,0))/10,0)*15+(IF(H10&lt;1,15,0))+(IF(H10&lt;0.5,15,0))</f>
        <v>0</v>
      </c>
      <c r="K10" s="67">
        <f>IF(H10&gt;=5,180,0)</f>
        <v>0</v>
      </c>
      <c r="L10" s="68">
        <f>SUM(I10:K10)</f>
        <v>0</v>
      </c>
      <c r="M10" s="69"/>
      <c r="N10" s="70">
        <f>0.7</f>
        <v>0.7</v>
      </c>
      <c r="O10" s="71">
        <f t="shared" ref="O10:O28" si="0">M10*$N$10</f>
        <v>0</v>
      </c>
      <c r="P10" s="72"/>
      <c r="Q10" s="72"/>
      <c r="R10" s="71">
        <f>SUM(L10+O10+P10+Q10)</f>
        <v>0</v>
      </c>
      <c r="S10" s="3"/>
    </row>
    <row r="11" spans="1:19" ht="21.15" customHeight="1" x14ac:dyDescent="0.25">
      <c r="A11" s="105"/>
      <c r="B11" s="73"/>
      <c r="C11" s="74"/>
      <c r="D11" s="106"/>
      <c r="E11" s="107"/>
      <c r="F11" s="108"/>
      <c r="G11" s="108"/>
      <c r="H11" s="66"/>
      <c r="I11" s="67">
        <f t="shared" ref="I11:I28" si="1">IF(H11&lt;5,1*30,0)+IF(H11=0,-30,0)</f>
        <v>0</v>
      </c>
      <c r="J11" s="67">
        <f t="shared" ref="J11:J28" si="2">ROUNDUP((IF(H11&lt;5,(H11-1)*20,0))/10,0)*15+(IF(H11&lt;1,15,0))+(IF(H11&lt;0.5,15,0))</f>
        <v>0</v>
      </c>
      <c r="K11" s="67">
        <f t="shared" ref="K11:K28" si="3">IF(H11&gt;=5,180,0)</f>
        <v>0</v>
      </c>
      <c r="L11" s="68">
        <f t="shared" ref="L11:L28" si="4">SUM(I11:K11)</f>
        <v>0</v>
      </c>
      <c r="M11" s="109"/>
      <c r="N11" s="70"/>
      <c r="O11" s="71">
        <f t="shared" si="0"/>
        <v>0</v>
      </c>
      <c r="P11" s="72"/>
      <c r="Q11" s="72"/>
      <c r="R11" s="71">
        <f t="shared" ref="R11:R28" si="5">SUM(L11+O11+P11+Q11)</f>
        <v>0</v>
      </c>
      <c r="S11" s="3"/>
    </row>
    <row r="12" spans="1:19" ht="21.15" customHeight="1" x14ac:dyDescent="0.25">
      <c r="A12" s="63"/>
      <c r="B12" s="78"/>
      <c r="C12" s="74"/>
      <c r="D12" s="80"/>
      <c r="E12" s="81"/>
      <c r="F12" s="82"/>
      <c r="G12" s="82"/>
      <c r="H12" s="66"/>
      <c r="I12" s="67">
        <f t="shared" si="1"/>
        <v>0</v>
      </c>
      <c r="J12" s="67">
        <f t="shared" si="2"/>
        <v>0</v>
      </c>
      <c r="K12" s="67">
        <f t="shared" si="3"/>
        <v>0</v>
      </c>
      <c r="L12" s="68">
        <f t="shared" si="4"/>
        <v>0</v>
      </c>
      <c r="M12" s="69"/>
      <c r="N12" s="70"/>
      <c r="O12" s="71">
        <f t="shared" si="0"/>
        <v>0</v>
      </c>
      <c r="P12" s="72"/>
      <c r="Q12" s="72"/>
      <c r="R12" s="71">
        <f t="shared" si="5"/>
        <v>0</v>
      </c>
      <c r="S12" s="3"/>
    </row>
    <row r="13" spans="1:19" ht="21.15" customHeight="1" x14ac:dyDescent="0.25">
      <c r="A13" s="63"/>
      <c r="B13" s="73"/>
      <c r="C13" s="74"/>
      <c r="D13" s="75"/>
      <c r="E13" s="76"/>
      <c r="F13" s="77"/>
      <c r="G13" s="77"/>
      <c r="H13" s="66"/>
      <c r="I13" s="67">
        <f t="shared" si="1"/>
        <v>0</v>
      </c>
      <c r="J13" s="67">
        <f t="shared" si="2"/>
        <v>0</v>
      </c>
      <c r="K13" s="67">
        <f t="shared" si="3"/>
        <v>0</v>
      </c>
      <c r="L13" s="68">
        <f t="shared" si="4"/>
        <v>0</v>
      </c>
      <c r="M13" s="69"/>
      <c r="N13" s="70"/>
      <c r="O13" s="71">
        <f t="shared" si="0"/>
        <v>0</v>
      </c>
      <c r="P13" s="72"/>
      <c r="Q13" s="72"/>
      <c r="R13" s="71">
        <f t="shared" si="5"/>
        <v>0</v>
      </c>
      <c r="S13" s="3"/>
    </row>
    <row r="14" spans="1:19" ht="21.15" customHeight="1" x14ac:dyDescent="0.25">
      <c r="A14" s="63"/>
      <c r="B14" s="78"/>
      <c r="C14" s="111"/>
      <c r="D14" s="80"/>
      <c r="E14" s="81"/>
      <c r="F14" s="82"/>
      <c r="G14" s="82"/>
      <c r="H14" s="66"/>
      <c r="I14" s="67">
        <f t="shared" si="1"/>
        <v>0</v>
      </c>
      <c r="J14" s="67">
        <f t="shared" si="2"/>
        <v>0</v>
      </c>
      <c r="K14" s="67">
        <f t="shared" si="3"/>
        <v>0</v>
      </c>
      <c r="L14" s="68">
        <f t="shared" si="4"/>
        <v>0</v>
      </c>
      <c r="M14" s="69"/>
      <c r="N14" s="70"/>
      <c r="O14" s="71">
        <f t="shared" si="0"/>
        <v>0</v>
      </c>
      <c r="P14" s="72"/>
      <c r="Q14" s="72"/>
      <c r="R14" s="71">
        <f t="shared" si="5"/>
        <v>0</v>
      </c>
      <c r="S14" s="3"/>
    </row>
    <row r="15" spans="1:19" ht="21.15" customHeight="1" x14ac:dyDescent="0.25">
      <c r="A15" s="63"/>
      <c r="B15" s="73"/>
      <c r="C15" s="74"/>
      <c r="D15" s="75"/>
      <c r="E15" s="76"/>
      <c r="F15" s="77"/>
      <c r="G15" s="77"/>
      <c r="H15" s="66"/>
      <c r="I15" s="67">
        <f t="shared" si="1"/>
        <v>0</v>
      </c>
      <c r="J15" s="67">
        <f t="shared" si="2"/>
        <v>0</v>
      </c>
      <c r="K15" s="67">
        <f t="shared" si="3"/>
        <v>0</v>
      </c>
      <c r="L15" s="68">
        <f t="shared" si="4"/>
        <v>0</v>
      </c>
      <c r="M15" s="69"/>
      <c r="N15" s="70"/>
      <c r="O15" s="71">
        <f t="shared" si="0"/>
        <v>0</v>
      </c>
      <c r="P15" s="72"/>
      <c r="Q15" s="72"/>
      <c r="R15" s="71">
        <f t="shared" si="5"/>
        <v>0</v>
      </c>
      <c r="S15" s="3"/>
    </row>
    <row r="16" spans="1:19" ht="21.15" customHeight="1" x14ac:dyDescent="0.25">
      <c r="A16" s="63"/>
      <c r="B16" s="73"/>
      <c r="C16" s="74"/>
      <c r="D16" s="75"/>
      <c r="E16" s="76"/>
      <c r="F16" s="77"/>
      <c r="G16" s="77"/>
      <c r="H16" s="66"/>
      <c r="I16" s="67">
        <f t="shared" si="1"/>
        <v>0</v>
      </c>
      <c r="J16" s="67">
        <f t="shared" si="2"/>
        <v>0</v>
      </c>
      <c r="K16" s="67">
        <f t="shared" si="3"/>
        <v>0</v>
      </c>
      <c r="L16" s="68">
        <f t="shared" si="4"/>
        <v>0</v>
      </c>
      <c r="M16" s="69"/>
      <c r="N16" s="70"/>
      <c r="O16" s="71">
        <f t="shared" si="0"/>
        <v>0</v>
      </c>
      <c r="P16" s="72"/>
      <c r="Q16" s="72"/>
      <c r="R16" s="71">
        <f t="shared" si="5"/>
        <v>0</v>
      </c>
      <c r="S16" s="3"/>
    </row>
    <row r="17" spans="1:19" ht="21.15" customHeight="1" x14ac:dyDescent="0.25">
      <c r="A17" s="63"/>
      <c r="B17" s="73"/>
      <c r="C17" s="74"/>
      <c r="D17" s="75"/>
      <c r="E17" s="76"/>
      <c r="F17" s="77"/>
      <c r="G17" s="77"/>
      <c r="H17" s="66"/>
      <c r="I17" s="67">
        <f t="shared" si="1"/>
        <v>0</v>
      </c>
      <c r="J17" s="67">
        <f t="shared" si="2"/>
        <v>0</v>
      </c>
      <c r="K17" s="67">
        <f t="shared" si="3"/>
        <v>0</v>
      </c>
      <c r="L17" s="68">
        <f t="shared" si="4"/>
        <v>0</v>
      </c>
      <c r="M17" s="69"/>
      <c r="N17" s="70"/>
      <c r="O17" s="71">
        <f t="shared" si="0"/>
        <v>0</v>
      </c>
      <c r="P17" s="72"/>
      <c r="Q17" s="72"/>
      <c r="R17" s="71">
        <f t="shared" si="5"/>
        <v>0</v>
      </c>
      <c r="S17" s="3"/>
    </row>
    <row r="18" spans="1:19" ht="21.15" customHeight="1" x14ac:dyDescent="0.25">
      <c r="A18" s="63"/>
      <c r="B18" s="73"/>
      <c r="C18" s="74"/>
      <c r="D18" s="75"/>
      <c r="E18" s="76"/>
      <c r="F18" s="77"/>
      <c r="G18" s="77"/>
      <c r="H18" s="66"/>
      <c r="I18" s="67">
        <f t="shared" si="1"/>
        <v>0</v>
      </c>
      <c r="J18" s="67">
        <f t="shared" si="2"/>
        <v>0</v>
      </c>
      <c r="K18" s="67">
        <f t="shared" si="3"/>
        <v>0</v>
      </c>
      <c r="L18" s="68">
        <f t="shared" si="4"/>
        <v>0</v>
      </c>
      <c r="M18" s="69"/>
      <c r="N18" s="70"/>
      <c r="O18" s="71">
        <f t="shared" si="0"/>
        <v>0</v>
      </c>
      <c r="P18" s="72"/>
      <c r="Q18" s="72"/>
      <c r="R18" s="71">
        <f t="shared" si="5"/>
        <v>0</v>
      </c>
      <c r="S18" s="3"/>
    </row>
    <row r="19" spans="1:19" ht="21.15" customHeight="1" x14ac:dyDescent="0.25">
      <c r="A19" s="63"/>
      <c r="B19" s="73"/>
      <c r="C19" s="74"/>
      <c r="D19" s="75"/>
      <c r="E19" s="76"/>
      <c r="F19" s="77"/>
      <c r="G19" s="77"/>
      <c r="H19" s="66"/>
      <c r="I19" s="67">
        <f t="shared" si="1"/>
        <v>0</v>
      </c>
      <c r="J19" s="67">
        <f t="shared" si="2"/>
        <v>0</v>
      </c>
      <c r="K19" s="67">
        <f t="shared" si="3"/>
        <v>0</v>
      </c>
      <c r="L19" s="68">
        <f t="shared" si="4"/>
        <v>0</v>
      </c>
      <c r="M19" s="69"/>
      <c r="N19" s="70"/>
      <c r="O19" s="71">
        <f t="shared" si="0"/>
        <v>0</v>
      </c>
      <c r="P19" s="72"/>
      <c r="Q19" s="72"/>
      <c r="R19" s="71">
        <f t="shared" si="5"/>
        <v>0</v>
      </c>
      <c r="S19" s="3"/>
    </row>
    <row r="20" spans="1:19" ht="21.15" customHeight="1" x14ac:dyDescent="0.25">
      <c r="A20" s="63"/>
      <c r="B20" s="73"/>
      <c r="C20" s="74"/>
      <c r="D20" s="75"/>
      <c r="E20" s="76"/>
      <c r="F20" s="77"/>
      <c r="G20" s="77"/>
      <c r="H20" s="66"/>
      <c r="I20" s="67">
        <f t="shared" ref="I20" si="6">IF(H20&lt;5,1*30,0)+IF(H20=0,-30,0)</f>
        <v>0</v>
      </c>
      <c r="J20" s="67">
        <f t="shared" ref="J20" si="7">ROUNDUP((IF(H20&lt;5,(H20-1)*20,0))/10,0)*15+(IF(H20&lt;1,15,0))+(IF(H20&lt;0.5,15,0))</f>
        <v>0</v>
      </c>
      <c r="K20" s="67">
        <f t="shared" ref="K20" si="8">IF(H20&gt;=5,180,0)</f>
        <v>0</v>
      </c>
      <c r="L20" s="68">
        <f t="shared" ref="L20" si="9">SUM(I20:K20)</f>
        <v>0</v>
      </c>
      <c r="M20" s="69"/>
      <c r="N20" s="70"/>
      <c r="O20" s="71">
        <f t="shared" si="0"/>
        <v>0</v>
      </c>
      <c r="P20" s="72"/>
      <c r="Q20" s="72"/>
      <c r="R20" s="71">
        <f t="shared" si="5"/>
        <v>0</v>
      </c>
      <c r="S20" s="3"/>
    </row>
    <row r="21" spans="1:19" ht="21.15" customHeight="1" x14ac:dyDescent="0.25">
      <c r="A21" s="63"/>
      <c r="B21" s="73"/>
      <c r="C21" s="74"/>
      <c r="D21" s="75"/>
      <c r="E21" s="76"/>
      <c r="F21" s="77"/>
      <c r="G21" s="77"/>
      <c r="H21" s="66"/>
      <c r="I21" s="67">
        <f t="shared" si="1"/>
        <v>0</v>
      </c>
      <c r="J21" s="67">
        <f t="shared" si="2"/>
        <v>0</v>
      </c>
      <c r="K21" s="67">
        <f t="shared" si="3"/>
        <v>0</v>
      </c>
      <c r="L21" s="68">
        <f t="shared" si="4"/>
        <v>0</v>
      </c>
      <c r="M21" s="69"/>
      <c r="N21" s="70"/>
      <c r="O21" s="71">
        <f t="shared" si="0"/>
        <v>0</v>
      </c>
      <c r="P21" s="72"/>
      <c r="Q21" s="72"/>
      <c r="R21" s="71">
        <f t="shared" si="5"/>
        <v>0</v>
      </c>
      <c r="S21" s="3"/>
    </row>
    <row r="22" spans="1:19" ht="21.15" customHeight="1" x14ac:dyDescent="0.25">
      <c r="A22" s="63"/>
      <c r="B22" s="73"/>
      <c r="C22" s="74"/>
      <c r="D22" s="75"/>
      <c r="E22" s="76"/>
      <c r="F22" s="77"/>
      <c r="G22" s="77"/>
      <c r="H22" s="66"/>
      <c r="I22" s="67">
        <f t="shared" si="1"/>
        <v>0</v>
      </c>
      <c r="J22" s="67">
        <f t="shared" si="2"/>
        <v>0</v>
      </c>
      <c r="K22" s="67">
        <f t="shared" si="3"/>
        <v>0</v>
      </c>
      <c r="L22" s="68">
        <f t="shared" si="4"/>
        <v>0</v>
      </c>
      <c r="M22" s="69"/>
      <c r="N22" s="70"/>
      <c r="O22" s="71">
        <f t="shared" si="0"/>
        <v>0</v>
      </c>
      <c r="P22" s="72"/>
      <c r="Q22" s="72"/>
      <c r="R22" s="71">
        <f t="shared" si="5"/>
        <v>0</v>
      </c>
      <c r="S22" s="3"/>
    </row>
    <row r="23" spans="1:19" ht="21.15" customHeight="1" x14ac:dyDescent="0.25">
      <c r="A23" s="63"/>
      <c r="B23" s="73"/>
      <c r="C23" s="74"/>
      <c r="D23" s="75"/>
      <c r="E23" s="76"/>
      <c r="F23" s="77"/>
      <c r="G23" s="77"/>
      <c r="H23" s="66"/>
      <c r="I23" s="67">
        <f t="shared" si="1"/>
        <v>0</v>
      </c>
      <c r="J23" s="67">
        <f t="shared" si="2"/>
        <v>0</v>
      </c>
      <c r="K23" s="67">
        <f t="shared" si="3"/>
        <v>0</v>
      </c>
      <c r="L23" s="68">
        <f t="shared" si="4"/>
        <v>0</v>
      </c>
      <c r="M23" s="69"/>
      <c r="N23" s="70"/>
      <c r="O23" s="71">
        <f t="shared" si="0"/>
        <v>0</v>
      </c>
      <c r="P23" s="72"/>
      <c r="Q23" s="72"/>
      <c r="R23" s="71">
        <f t="shared" si="5"/>
        <v>0</v>
      </c>
      <c r="S23" s="3"/>
    </row>
    <row r="24" spans="1:19" ht="21.15" customHeight="1" x14ac:dyDescent="0.25">
      <c r="A24" s="63"/>
      <c r="B24" s="73"/>
      <c r="C24" s="74"/>
      <c r="D24" s="75"/>
      <c r="E24" s="76"/>
      <c r="F24" s="77"/>
      <c r="G24" s="77"/>
      <c r="H24" s="66"/>
      <c r="I24" s="67">
        <f t="shared" si="1"/>
        <v>0</v>
      </c>
      <c r="J24" s="67">
        <f t="shared" si="2"/>
        <v>0</v>
      </c>
      <c r="K24" s="67">
        <f t="shared" si="3"/>
        <v>0</v>
      </c>
      <c r="L24" s="68">
        <f t="shared" si="4"/>
        <v>0</v>
      </c>
      <c r="M24" s="69"/>
      <c r="N24" s="70"/>
      <c r="O24" s="71">
        <f t="shared" si="0"/>
        <v>0</v>
      </c>
      <c r="P24" s="72"/>
      <c r="Q24" s="72"/>
      <c r="R24" s="71">
        <f t="shared" si="5"/>
        <v>0</v>
      </c>
      <c r="S24" s="3"/>
    </row>
    <row r="25" spans="1:19" ht="21.15" customHeight="1" x14ac:dyDescent="0.25">
      <c r="A25" s="63"/>
      <c r="B25" s="78"/>
      <c r="C25" s="79"/>
      <c r="D25" s="80"/>
      <c r="E25" s="81"/>
      <c r="F25" s="82"/>
      <c r="G25" s="82"/>
      <c r="H25" s="66"/>
      <c r="I25" s="67">
        <f t="shared" si="1"/>
        <v>0</v>
      </c>
      <c r="J25" s="67">
        <f t="shared" si="2"/>
        <v>0</v>
      </c>
      <c r="K25" s="67">
        <f t="shared" si="3"/>
        <v>0</v>
      </c>
      <c r="L25" s="68">
        <f t="shared" si="4"/>
        <v>0</v>
      </c>
      <c r="M25" s="69"/>
      <c r="N25" s="70"/>
      <c r="O25" s="71">
        <f t="shared" si="0"/>
        <v>0</v>
      </c>
      <c r="P25" s="72"/>
      <c r="Q25" s="72"/>
      <c r="R25" s="71">
        <f t="shared" si="5"/>
        <v>0</v>
      </c>
      <c r="S25" s="3"/>
    </row>
    <row r="26" spans="1:19" ht="21.15" customHeight="1" x14ac:dyDescent="0.25">
      <c r="A26" s="63"/>
      <c r="B26" s="73"/>
      <c r="C26" s="74"/>
      <c r="D26" s="75"/>
      <c r="E26" s="76"/>
      <c r="F26" s="77"/>
      <c r="G26" s="77"/>
      <c r="H26" s="66"/>
      <c r="I26" s="67">
        <f t="shared" si="1"/>
        <v>0</v>
      </c>
      <c r="J26" s="67">
        <f t="shared" si="2"/>
        <v>0</v>
      </c>
      <c r="K26" s="67">
        <f t="shared" si="3"/>
        <v>0</v>
      </c>
      <c r="L26" s="68">
        <f t="shared" si="4"/>
        <v>0</v>
      </c>
      <c r="M26" s="69"/>
      <c r="N26" s="70"/>
      <c r="O26" s="71">
        <f t="shared" si="0"/>
        <v>0</v>
      </c>
      <c r="P26" s="72"/>
      <c r="Q26" s="72"/>
      <c r="R26" s="71">
        <f t="shared" si="5"/>
        <v>0</v>
      </c>
      <c r="S26" s="3"/>
    </row>
    <row r="27" spans="1:19" ht="21.15" customHeight="1" x14ac:dyDescent="0.25">
      <c r="A27" s="63"/>
      <c r="B27" s="73"/>
      <c r="C27" s="74"/>
      <c r="D27" s="75"/>
      <c r="E27" s="76"/>
      <c r="F27" s="77"/>
      <c r="G27" s="77"/>
      <c r="H27" s="66"/>
      <c r="I27" s="67">
        <f t="shared" si="1"/>
        <v>0</v>
      </c>
      <c r="J27" s="67">
        <f t="shared" si="2"/>
        <v>0</v>
      </c>
      <c r="K27" s="67">
        <f t="shared" si="3"/>
        <v>0</v>
      </c>
      <c r="L27" s="68">
        <f t="shared" si="4"/>
        <v>0</v>
      </c>
      <c r="M27" s="69"/>
      <c r="N27" s="70"/>
      <c r="O27" s="71">
        <f t="shared" si="0"/>
        <v>0</v>
      </c>
      <c r="P27" s="72"/>
      <c r="Q27" s="72"/>
      <c r="R27" s="71">
        <f t="shared" si="5"/>
        <v>0</v>
      </c>
      <c r="S27" s="3"/>
    </row>
    <row r="28" spans="1:19" ht="21.15" customHeight="1" thickBot="1" x14ac:dyDescent="0.3">
      <c r="A28" s="83"/>
      <c r="B28" s="64"/>
      <c r="C28" s="84"/>
      <c r="D28" s="34"/>
      <c r="E28" s="36"/>
      <c r="F28" s="65"/>
      <c r="G28" s="65"/>
      <c r="H28" s="85"/>
      <c r="I28" s="67">
        <f t="shared" si="1"/>
        <v>0</v>
      </c>
      <c r="J28" s="67">
        <f t="shared" si="2"/>
        <v>0</v>
      </c>
      <c r="K28" s="67">
        <f t="shared" si="3"/>
        <v>0</v>
      </c>
      <c r="L28" s="68">
        <f t="shared" si="4"/>
        <v>0</v>
      </c>
      <c r="M28" s="69"/>
      <c r="N28" s="70"/>
      <c r="O28" s="71">
        <f t="shared" si="0"/>
        <v>0</v>
      </c>
      <c r="P28" s="72"/>
      <c r="Q28" s="72"/>
      <c r="R28" s="86">
        <f t="shared" si="5"/>
        <v>0</v>
      </c>
      <c r="S28" s="3"/>
    </row>
    <row r="29" spans="1:19" s="3" customFormat="1" ht="21.15" customHeight="1" thickTop="1" thickBot="1" x14ac:dyDescent="0.3">
      <c r="A29" s="87"/>
      <c r="B29" s="25" t="s">
        <v>21</v>
      </c>
      <c r="C29" s="25" t="s">
        <v>21</v>
      </c>
      <c r="D29" s="101"/>
      <c r="E29" s="102"/>
      <c r="F29" s="103"/>
      <c r="G29" s="103"/>
      <c r="H29" s="88">
        <f>SUM(H10:H28)</f>
        <v>0</v>
      </c>
      <c r="I29" s="89"/>
      <c r="J29" s="90"/>
      <c r="K29" s="90"/>
      <c r="L29" s="90">
        <f>SUM(L10:L28)</f>
        <v>0</v>
      </c>
      <c r="M29" s="91">
        <f>SUM(M10:M28)</f>
        <v>0</v>
      </c>
      <c r="N29" s="90">
        <f>0.7</f>
        <v>0.7</v>
      </c>
      <c r="O29" s="90">
        <f>SUM(O10:O28)</f>
        <v>0</v>
      </c>
      <c r="P29" s="90">
        <f>SUM(P10:P28)</f>
        <v>0</v>
      </c>
      <c r="Q29" s="90">
        <f>SUM(Q10:Q28)</f>
        <v>0</v>
      </c>
      <c r="R29" s="24">
        <f>SUM(L29+O29+P29+Q29)</f>
        <v>0</v>
      </c>
    </row>
    <row r="30" spans="1:19" s="3" customFormat="1" ht="21.15" customHeight="1" thickTop="1" x14ac:dyDescent="0.25">
      <c r="A30" s="40"/>
      <c r="B30" s="6"/>
      <c r="E30" s="7"/>
      <c r="F30" s="31"/>
      <c r="G30" s="31"/>
      <c r="N30" s="7"/>
      <c r="P30" s="17"/>
      <c r="Q30" s="17"/>
      <c r="R30" s="23"/>
    </row>
    <row r="31" spans="1:19" s="3" customFormat="1" ht="21.15" customHeight="1" x14ac:dyDescent="0.25">
      <c r="A31" s="100" t="s">
        <v>5</v>
      </c>
      <c r="B31" s="8" t="s">
        <v>5</v>
      </c>
      <c r="C31" s="28"/>
      <c r="D31" s="27"/>
      <c r="E31" s="35"/>
      <c r="F31" s="30"/>
      <c r="G31" s="30"/>
      <c r="H31" s="27"/>
      <c r="I31" s="27"/>
      <c r="N31" s="14"/>
      <c r="P31" s="17"/>
      <c r="Q31" s="17"/>
      <c r="R31" s="23"/>
    </row>
    <row r="32" spans="1:19" s="3" customFormat="1" ht="21.15" customHeight="1" x14ac:dyDescent="0.25">
      <c r="A32" s="40"/>
      <c r="B32" s="6"/>
      <c r="E32" s="7"/>
      <c r="F32" s="31"/>
      <c r="G32" s="31"/>
      <c r="N32" s="15"/>
      <c r="P32" s="17"/>
      <c r="Q32" s="17"/>
      <c r="R32" s="23"/>
    </row>
    <row r="33" spans="1:18" s="3" customFormat="1" ht="21.15" customHeight="1" x14ac:dyDescent="0.25">
      <c r="A33" s="41"/>
      <c r="E33" s="7"/>
      <c r="F33" s="31"/>
      <c r="G33" s="31"/>
      <c r="N33" s="7"/>
      <c r="P33" s="17"/>
      <c r="Q33" s="17"/>
      <c r="R33" s="117" t="s">
        <v>31</v>
      </c>
    </row>
    <row r="34" spans="1:18" s="3" customFormat="1" ht="21.15" customHeight="1" x14ac:dyDescent="0.25">
      <c r="A34" s="41"/>
      <c r="E34" s="7"/>
      <c r="F34" s="31"/>
      <c r="G34" s="31"/>
      <c r="N34" s="7"/>
      <c r="P34" s="17"/>
      <c r="Q34" s="17"/>
      <c r="R34" s="23"/>
    </row>
  </sheetData>
  <sheetProtection algorithmName="SHA-512" hashValue="s+hqCBV571wWPQycN0RdM/zhROrDVd0Fh+8MwsmyOuEzQ8eE4pKzJdILvqo/biQ5Cu4O6aa+wYnguWzsXh1S3g==" saltValue="h0VxhAKMetKUJGaeG1pYVw==" spinCount="100000" sheet="1" selectLockedCells="1"/>
  <mergeCells count="3">
    <mergeCell ref="H8:L8"/>
    <mergeCell ref="M8:O8"/>
    <mergeCell ref="F8:G8"/>
  </mergeCells>
  <phoneticPr fontId="0" type="noConversion"/>
  <pageMargins left="0" right="0" top="0.39370078740157483" bottom="0.19685039370078741" header="0.51181102362204722" footer="0.51181102362204722"/>
  <pageSetup paperSize="9" scale="83" fitToHeight="12" orientation="landscape" verticalDpi="300" r:id="rId1"/>
  <headerFooter differentFirst="1" alignWithMargins="0">
    <oddHeader>&amp;RSeite &amp;P</oddHeader>
    <oddFooter>&amp;L&amp;6&amp;Z&amp;F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R34"/>
  <sheetViews>
    <sheetView view="pageLayout" zoomScale="85" zoomScaleNormal="70" zoomScaleSheetLayoutView="40" zoomScalePageLayoutView="85" workbookViewId="0">
      <selection activeCell="M23" sqref="M23"/>
    </sheetView>
  </sheetViews>
  <sheetFormatPr baseColWidth="10" defaultColWidth="0" defaultRowHeight="21.15" customHeight="1" x14ac:dyDescent="0.25"/>
  <cols>
    <col min="1" max="1" width="9" style="38" customWidth="1"/>
    <col min="3" max="3" width="30.6640625" customWidth="1"/>
    <col min="4" max="4" width="15.33203125" customWidth="1"/>
    <col min="5" max="5" width="3.88671875" style="13" customWidth="1"/>
    <col min="6" max="7" width="7.5546875" style="29" customWidth="1"/>
    <col min="8" max="8" width="7.6640625" customWidth="1"/>
    <col min="9" max="11" width="8.6640625" customWidth="1"/>
    <col min="12" max="12" width="9" customWidth="1"/>
    <col min="13" max="13" width="7.44140625" customWidth="1"/>
    <col min="14" max="14" width="7.6640625" style="13" customWidth="1"/>
    <col min="15" max="15" width="9.88671875" customWidth="1"/>
    <col min="16" max="16" width="10.33203125" style="16" customWidth="1"/>
    <col min="17" max="17" width="10.5546875" style="16" customWidth="1"/>
    <col min="18" max="18" width="13.5546875" style="21" customWidth="1"/>
    <col min="19" max="19" width="14.6640625" customWidth="1"/>
  </cols>
  <sheetData>
    <row r="1" spans="1:18" ht="21.15" customHeight="1" x14ac:dyDescent="0.25">
      <c r="Q1" s="17"/>
      <c r="R1" s="115"/>
    </row>
    <row r="2" spans="1:18" ht="13.2" x14ac:dyDescent="0.25">
      <c r="C2" s="3"/>
      <c r="D2" s="3"/>
      <c r="E2" s="42" t="s">
        <v>29</v>
      </c>
      <c r="F2" s="31"/>
      <c r="G2" s="31"/>
      <c r="H2" s="3"/>
      <c r="I2" s="18">
        <v>30</v>
      </c>
      <c r="J2" s="18" t="s">
        <v>22</v>
      </c>
      <c r="K2" s="18">
        <v>180</v>
      </c>
    </row>
    <row r="3" spans="1:18" ht="13.2" x14ac:dyDescent="0.25">
      <c r="A3" s="51" t="s">
        <v>2</v>
      </c>
      <c r="B3" s="37" t="s">
        <v>19</v>
      </c>
      <c r="C3" s="96" t="s">
        <v>19</v>
      </c>
      <c r="D3" s="26" t="s">
        <v>26</v>
      </c>
      <c r="E3" s="49" t="s">
        <v>27</v>
      </c>
      <c r="F3" s="124" t="s">
        <v>23</v>
      </c>
      <c r="G3" s="125"/>
      <c r="H3" s="118" t="s">
        <v>20</v>
      </c>
      <c r="I3" s="119"/>
      <c r="J3" s="119"/>
      <c r="K3" s="119"/>
      <c r="L3" s="120"/>
      <c r="M3" s="121" t="s">
        <v>17</v>
      </c>
      <c r="N3" s="122"/>
      <c r="O3" s="123"/>
      <c r="P3" s="52" t="s">
        <v>12</v>
      </c>
      <c r="Q3" s="53" t="s">
        <v>8</v>
      </c>
      <c r="R3" s="22" t="s">
        <v>4</v>
      </c>
    </row>
    <row r="4" spans="1:18" ht="13.2" x14ac:dyDescent="0.25">
      <c r="A4" s="54"/>
      <c r="B4" s="55" t="s">
        <v>18</v>
      </c>
      <c r="C4" s="97" t="s">
        <v>18</v>
      </c>
      <c r="D4" s="56"/>
      <c r="E4" s="50" t="s">
        <v>28</v>
      </c>
      <c r="F4" s="32" t="s">
        <v>24</v>
      </c>
      <c r="G4" s="33" t="s">
        <v>25</v>
      </c>
      <c r="H4" s="57" t="s">
        <v>10</v>
      </c>
      <c r="I4" s="57" t="s">
        <v>14</v>
      </c>
      <c r="J4" s="57" t="s">
        <v>15</v>
      </c>
      <c r="K4" s="57" t="s">
        <v>16</v>
      </c>
      <c r="L4" s="58" t="s">
        <v>9</v>
      </c>
      <c r="M4" s="58" t="s">
        <v>6</v>
      </c>
      <c r="N4" s="59" t="s">
        <v>7</v>
      </c>
      <c r="O4" s="59" t="s">
        <v>9</v>
      </c>
      <c r="P4" s="60" t="s">
        <v>13</v>
      </c>
      <c r="Q4" s="61" t="s">
        <v>3</v>
      </c>
      <c r="R4" s="62"/>
    </row>
    <row r="5" spans="1:18" ht="21.15" customHeight="1" x14ac:dyDescent="0.25">
      <c r="A5" s="92"/>
      <c r="B5" s="26" t="s">
        <v>11</v>
      </c>
      <c r="C5" s="98" t="s">
        <v>11</v>
      </c>
      <c r="D5" s="93"/>
      <c r="E5" s="116"/>
      <c r="F5" s="94"/>
      <c r="G5" s="94"/>
      <c r="H5" s="71">
        <f>'Seite 9'!H31</f>
        <v>0</v>
      </c>
      <c r="I5" s="71"/>
      <c r="J5" s="71"/>
      <c r="K5" s="71"/>
      <c r="L5" s="71">
        <f>'Seite 9'!L31</f>
        <v>0</v>
      </c>
      <c r="M5" s="71">
        <f>'Seite 9'!M31</f>
        <v>0</v>
      </c>
      <c r="N5" s="71">
        <f>'Seite 9'!N31</f>
        <v>0.7</v>
      </c>
      <c r="O5" s="71">
        <f>'Seite 9'!O31</f>
        <v>0</v>
      </c>
      <c r="P5" s="71">
        <f>'Seite 9'!P31</f>
        <v>0</v>
      </c>
      <c r="Q5" s="71">
        <f>'Seite 9'!Q31</f>
        <v>0</v>
      </c>
      <c r="R5" s="71">
        <f>'Seite 9'!R31</f>
        <v>0</v>
      </c>
    </row>
    <row r="6" spans="1:18" ht="21.15" customHeight="1" x14ac:dyDescent="0.25">
      <c r="A6" s="63"/>
      <c r="B6" s="64"/>
      <c r="C6" s="104"/>
      <c r="D6" s="34"/>
      <c r="E6" s="36"/>
      <c r="F6" s="65"/>
      <c r="G6" s="65"/>
      <c r="H6" s="66"/>
      <c r="I6" s="67">
        <f>IF(H6&lt;5,1*30,0)+IF(H6=0,-30,0)</f>
        <v>0</v>
      </c>
      <c r="J6" s="67">
        <f>ROUNDUP((IF(H6&lt;5,(H6-1)*20,0))/10,0)*15+(IF(H6&lt;1,15,0))+(IF(H6&lt;0.5,15,0))</f>
        <v>0</v>
      </c>
      <c r="K6" s="67">
        <f>IF(H6&gt;=5,180,0)</f>
        <v>0</v>
      </c>
      <c r="L6" s="68">
        <f>SUM(I6:K6)</f>
        <v>0</v>
      </c>
      <c r="M6" s="69"/>
      <c r="N6" s="61"/>
      <c r="O6" s="71">
        <f>M6*$N$5</f>
        <v>0</v>
      </c>
      <c r="P6" s="72"/>
      <c r="Q6" s="72"/>
      <c r="R6" s="71">
        <f>L6+O6+P6+Q6</f>
        <v>0</v>
      </c>
    </row>
    <row r="7" spans="1:18" ht="21.15" customHeight="1" x14ac:dyDescent="0.25">
      <c r="A7" s="105"/>
      <c r="B7" s="73"/>
      <c r="C7" s="99"/>
      <c r="D7" s="106"/>
      <c r="E7" s="107"/>
      <c r="F7" s="108"/>
      <c r="G7" s="108"/>
      <c r="H7" s="66"/>
      <c r="I7" s="67">
        <f t="shared" ref="I7:I30" si="0">IF(H7&lt;5,1*30,0)+IF(H7=0,-30,0)</f>
        <v>0</v>
      </c>
      <c r="J7" s="67">
        <f t="shared" ref="J7:J30" si="1">ROUNDUP((IF(H7&lt;5,(H7-1)*20,0))/10,0)*15+(IF(H7&lt;1,15,0))+(IF(H7&lt;0.5,15,0))</f>
        <v>0</v>
      </c>
      <c r="K7" s="67">
        <f t="shared" ref="K7:K30" si="2">IF(H7&gt;=5,180,0)</f>
        <v>0</v>
      </c>
      <c r="L7" s="68">
        <f t="shared" ref="L7:L28" si="3">SUM(I7:K7)</f>
        <v>0</v>
      </c>
      <c r="M7" s="69"/>
      <c r="N7" s="61"/>
      <c r="O7" s="71">
        <f>M7*$N$5</f>
        <v>0</v>
      </c>
      <c r="P7" s="72"/>
      <c r="Q7" s="72"/>
      <c r="R7" s="71">
        <f t="shared" ref="R7:R30" si="4">L7+O7+P7+Q7</f>
        <v>0</v>
      </c>
    </row>
    <row r="8" spans="1:18" ht="21.15" customHeight="1" x14ac:dyDescent="0.25">
      <c r="A8" s="63"/>
      <c r="B8" s="78"/>
      <c r="C8" s="79"/>
      <c r="D8" s="80"/>
      <c r="E8" s="81"/>
      <c r="F8" s="82"/>
      <c r="G8" s="82"/>
      <c r="H8" s="66"/>
      <c r="I8" s="67">
        <f t="shared" si="0"/>
        <v>0</v>
      </c>
      <c r="J8" s="67">
        <f t="shared" si="1"/>
        <v>0</v>
      </c>
      <c r="K8" s="67">
        <f t="shared" si="2"/>
        <v>0</v>
      </c>
      <c r="L8" s="68">
        <f t="shared" si="3"/>
        <v>0</v>
      </c>
      <c r="M8" s="69"/>
      <c r="N8" s="61"/>
      <c r="O8" s="71">
        <f t="shared" ref="O8:O30" si="5">M8*$N$5</f>
        <v>0</v>
      </c>
      <c r="P8" s="72"/>
      <c r="Q8" s="72"/>
      <c r="R8" s="71">
        <f t="shared" si="4"/>
        <v>0</v>
      </c>
    </row>
    <row r="9" spans="1:18" ht="21.15" customHeight="1" x14ac:dyDescent="0.25">
      <c r="A9" s="63"/>
      <c r="B9" s="73"/>
      <c r="C9" s="99"/>
      <c r="D9" s="75"/>
      <c r="E9" s="76"/>
      <c r="F9" s="77"/>
      <c r="G9" s="77"/>
      <c r="H9" s="66"/>
      <c r="I9" s="67">
        <f t="shared" si="0"/>
        <v>0</v>
      </c>
      <c r="J9" s="67">
        <f t="shared" si="1"/>
        <v>0</v>
      </c>
      <c r="K9" s="67">
        <f t="shared" si="2"/>
        <v>0</v>
      </c>
      <c r="L9" s="68">
        <f t="shared" si="3"/>
        <v>0</v>
      </c>
      <c r="M9" s="69"/>
      <c r="N9" s="61"/>
      <c r="O9" s="71">
        <f t="shared" si="5"/>
        <v>0</v>
      </c>
      <c r="P9" s="72"/>
      <c r="Q9" s="72"/>
      <c r="R9" s="71">
        <f t="shared" si="4"/>
        <v>0</v>
      </c>
    </row>
    <row r="10" spans="1:18" ht="21.15" customHeight="1" x14ac:dyDescent="0.25">
      <c r="A10" s="63"/>
      <c r="B10" s="78"/>
      <c r="C10" s="79"/>
      <c r="D10" s="80"/>
      <c r="E10" s="81"/>
      <c r="F10" s="82"/>
      <c r="G10" s="82"/>
      <c r="H10" s="66"/>
      <c r="I10" s="67">
        <f t="shared" si="0"/>
        <v>0</v>
      </c>
      <c r="J10" s="67">
        <f t="shared" si="1"/>
        <v>0</v>
      </c>
      <c r="K10" s="67">
        <f t="shared" si="2"/>
        <v>0</v>
      </c>
      <c r="L10" s="68">
        <f t="shared" si="3"/>
        <v>0</v>
      </c>
      <c r="M10" s="69"/>
      <c r="N10" s="61"/>
      <c r="O10" s="71">
        <f t="shared" si="5"/>
        <v>0</v>
      </c>
      <c r="P10" s="72"/>
      <c r="Q10" s="72"/>
      <c r="R10" s="71">
        <f t="shared" si="4"/>
        <v>0</v>
      </c>
    </row>
    <row r="11" spans="1:18" ht="21.15" customHeight="1" x14ac:dyDescent="0.25">
      <c r="A11" s="63"/>
      <c r="B11" s="73"/>
      <c r="C11" s="74"/>
      <c r="D11" s="75"/>
      <c r="E11" s="76"/>
      <c r="F11" s="77"/>
      <c r="G11" s="77"/>
      <c r="H11" s="66"/>
      <c r="I11" s="67">
        <f t="shared" si="0"/>
        <v>0</v>
      </c>
      <c r="J11" s="67">
        <f t="shared" si="1"/>
        <v>0</v>
      </c>
      <c r="K11" s="67">
        <f t="shared" si="2"/>
        <v>0</v>
      </c>
      <c r="L11" s="68">
        <f t="shared" si="3"/>
        <v>0</v>
      </c>
      <c r="M11" s="69"/>
      <c r="N11" s="61"/>
      <c r="O11" s="71">
        <f t="shared" si="5"/>
        <v>0</v>
      </c>
      <c r="P11" s="72"/>
      <c r="Q11" s="72"/>
      <c r="R11" s="71">
        <f t="shared" si="4"/>
        <v>0</v>
      </c>
    </row>
    <row r="12" spans="1:18" ht="21.15" customHeight="1" x14ac:dyDescent="0.25">
      <c r="A12" s="63"/>
      <c r="B12" s="73"/>
      <c r="C12" s="74"/>
      <c r="D12" s="75"/>
      <c r="E12" s="76"/>
      <c r="F12" s="77"/>
      <c r="G12" s="77"/>
      <c r="H12" s="66"/>
      <c r="I12" s="67">
        <f t="shared" si="0"/>
        <v>0</v>
      </c>
      <c r="J12" s="67">
        <f t="shared" si="1"/>
        <v>0</v>
      </c>
      <c r="K12" s="67">
        <f t="shared" si="2"/>
        <v>0</v>
      </c>
      <c r="L12" s="68">
        <f t="shared" si="3"/>
        <v>0</v>
      </c>
      <c r="M12" s="69"/>
      <c r="N12" s="61"/>
      <c r="O12" s="71">
        <f t="shared" si="5"/>
        <v>0</v>
      </c>
      <c r="P12" s="72"/>
      <c r="Q12" s="72"/>
      <c r="R12" s="71">
        <f t="shared" si="4"/>
        <v>0</v>
      </c>
    </row>
    <row r="13" spans="1:18" ht="21.15" customHeight="1" x14ac:dyDescent="0.25">
      <c r="A13" s="63"/>
      <c r="B13" s="73"/>
      <c r="C13" s="74"/>
      <c r="D13" s="75"/>
      <c r="E13" s="76"/>
      <c r="F13" s="77"/>
      <c r="G13" s="77"/>
      <c r="H13" s="66"/>
      <c r="I13" s="67">
        <f t="shared" si="0"/>
        <v>0</v>
      </c>
      <c r="J13" s="67">
        <f t="shared" si="1"/>
        <v>0</v>
      </c>
      <c r="K13" s="67">
        <f t="shared" si="2"/>
        <v>0</v>
      </c>
      <c r="L13" s="68">
        <f t="shared" si="3"/>
        <v>0</v>
      </c>
      <c r="M13" s="69"/>
      <c r="N13" s="61"/>
      <c r="O13" s="71">
        <f t="shared" si="5"/>
        <v>0</v>
      </c>
      <c r="P13" s="72"/>
      <c r="Q13" s="72"/>
      <c r="R13" s="71">
        <f t="shared" si="4"/>
        <v>0</v>
      </c>
    </row>
    <row r="14" spans="1:18" ht="21.15" customHeight="1" x14ac:dyDescent="0.25">
      <c r="A14" s="63"/>
      <c r="B14" s="73"/>
      <c r="C14" s="74"/>
      <c r="D14" s="75"/>
      <c r="E14" s="76"/>
      <c r="F14" s="77"/>
      <c r="G14" s="77"/>
      <c r="H14" s="66"/>
      <c r="I14" s="67">
        <f t="shared" si="0"/>
        <v>0</v>
      </c>
      <c r="J14" s="67">
        <f t="shared" si="1"/>
        <v>0</v>
      </c>
      <c r="K14" s="67">
        <f t="shared" si="2"/>
        <v>0</v>
      </c>
      <c r="L14" s="68">
        <f t="shared" si="3"/>
        <v>0</v>
      </c>
      <c r="M14" s="69"/>
      <c r="N14" s="61"/>
      <c r="O14" s="71">
        <f t="shared" si="5"/>
        <v>0</v>
      </c>
      <c r="P14" s="72"/>
      <c r="Q14" s="72"/>
      <c r="R14" s="71">
        <f t="shared" si="4"/>
        <v>0</v>
      </c>
    </row>
    <row r="15" spans="1:18" ht="21.15" customHeight="1" x14ac:dyDescent="0.25">
      <c r="A15" s="63"/>
      <c r="B15" s="73"/>
      <c r="C15" s="74"/>
      <c r="D15" s="75"/>
      <c r="E15" s="76"/>
      <c r="F15" s="77"/>
      <c r="G15" s="77"/>
      <c r="H15" s="66"/>
      <c r="I15" s="67">
        <f t="shared" si="0"/>
        <v>0</v>
      </c>
      <c r="J15" s="67">
        <f t="shared" si="1"/>
        <v>0</v>
      </c>
      <c r="K15" s="67">
        <f t="shared" si="2"/>
        <v>0</v>
      </c>
      <c r="L15" s="68">
        <f t="shared" si="3"/>
        <v>0</v>
      </c>
      <c r="M15" s="69"/>
      <c r="N15" s="61"/>
      <c r="O15" s="71">
        <f t="shared" si="5"/>
        <v>0</v>
      </c>
      <c r="P15" s="72"/>
      <c r="Q15" s="72"/>
      <c r="R15" s="71">
        <f t="shared" si="4"/>
        <v>0</v>
      </c>
    </row>
    <row r="16" spans="1:18" ht="21.15" customHeight="1" x14ac:dyDescent="0.25">
      <c r="A16" s="63"/>
      <c r="B16" s="73"/>
      <c r="C16" s="74"/>
      <c r="D16" s="75"/>
      <c r="E16" s="76"/>
      <c r="F16" s="77"/>
      <c r="G16" s="77"/>
      <c r="H16" s="66"/>
      <c r="I16" s="67">
        <f t="shared" si="0"/>
        <v>0</v>
      </c>
      <c r="J16" s="67">
        <f t="shared" si="1"/>
        <v>0</v>
      </c>
      <c r="K16" s="67">
        <f t="shared" si="2"/>
        <v>0</v>
      </c>
      <c r="L16" s="68">
        <f t="shared" si="3"/>
        <v>0</v>
      </c>
      <c r="M16" s="69"/>
      <c r="N16" s="61"/>
      <c r="O16" s="71">
        <f t="shared" si="5"/>
        <v>0</v>
      </c>
      <c r="P16" s="72"/>
      <c r="Q16" s="72"/>
      <c r="R16" s="71">
        <f t="shared" si="4"/>
        <v>0</v>
      </c>
    </row>
    <row r="17" spans="1:18" ht="21.15" customHeight="1" x14ac:dyDescent="0.25">
      <c r="A17" s="63"/>
      <c r="B17" s="73"/>
      <c r="C17" s="74"/>
      <c r="D17" s="75"/>
      <c r="E17" s="76"/>
      <c r="F17" s="77"/>
      <c r="G17" s="77"/>
      <c r="H17" s="66"/>
      <c r="I17" s="67">
        <f t="shared" si="0"/>
        <v>0</v>
      </c>
      <c r="J17" s="67">
        <f t="shared" si="1"/>
        <v>0</v>
      </c>
      <c r="K17" s="67">
        <f t="shared" si="2"/>
        <v>0</v>
      </c>
      <c r="L17" s="68">
        <f t="shared" si="3"/>
        <v>0</v>
      </c>
      <c r="M17" s="69"/>
      <c r="N17" s="61"/>
      <c r="O17" s="71">
        <f t="shared" si="5"/>
        <v>0</v>
      </c>
      <c r="P17" s="72"/>
      <c r="Q17" s="72"/>
      <c r="R17" s="71">
        <f t="shared" si="4"/>
        <v>0</v>
      </c>
    </row>
    <row r="18" spans="1:18" ht="21.15" customHeight="1" x14ac:dyDescent="0.25">
      <c r="A18" s="63"/>
      <c r="B18" s="73"/>
      <c r="C18" s="74"/>
      <c r="D18" s="75"/>
      <c r="E18" s="76"/>
      <c r="F18" s="77"/>
      <c r="G18" s="77"/>
      <c r="H18" s="66"/>
      <c r="I18" s="67">
        <f t="shared" si="0"/>
        <v>0</v>
      </c>
      <c r="J18" s="67">
        <f t="shared" si="1"/>
        <v>0</v>
      </c>
      <c r="K18" s="67">
        <f t="shared" si="2"/>
        <v>0</v>
      </c>
      <c r="L18" s="68">
        <f t="shared" si="3"/>
        <v>0</v>
      </c>
      <c r="M18" s="69"/>
      <c r="N18" s="61"/>
      <c r="O18" s="71">
        <f t="shared" si="5"/>
        <v>0</v>
      </c>
      <c r="P18" s="72"/>
      <c r="Q18" s="72"/>
      <c r="R18" s="71">
        <f t="shared" si="4"/>
        <v>0</v>
      </c>
    </row>
    <row r="19" spans="1:18" ht="21.15" customHeight="1" x14ac:dyDescent="0.25">
      <c r="A19" s="63"/>
      <c r="B19" s="73"/>
      <c r="C19" s="74"/>
      <c r="D19" s="75"/>
      <c r="E19" s="76"/>
      <c r="F19" s="77"/>
      <c r="G19" s="77"/>
      <c r="H19" s="66"/>
      <c r="I19" s="67">
        <f t="shared" si="0"/>
        <v>0</v>
      </c>
      <c r="J19" s="67">
        <f t="shared" si="1"/>
        <v>0</v>
      </c>
      <c r="K19" s="67">
        <f t="shared" si="2"/>
        <v>0</v>
      </c>
      <c r="L19" s="68">
        <f t="shared" si="3"/>
        <v>0</v>
      </c>
      <c r="M19" s="69"/>
      <c r="N19" s="61"/>
      <c r="O19" s="71">
        <f t="shared" si="5"/>
        <v>0</v>
      </c>
      <c r="P19" s="72"/>
      <c r="Q19" s="72"/>
      <c r="R19" s="71">
        <f t="shared" si="4"/>
        <v>0</v>
      </c>
    </row>
    <row r="20" spans="1:18" ht="21.15" customHeight="1" x14ac:dyDescent="0.25">
      <c r="A20" s="63"/>
      <c r="B20" s="73"/>
      <c r="C20" s="74"/>
      <c r="D20" s="75"/>
      <c r="E20" s="76"/>
      <c r="F20" s="77"/>
      <c r="G20" s="77"/>
      <c r="H20" s="66"/>
      <c r="I20" s="67">
        <f t="shared" si="0"/>
        <v>0</v>
      </c>
      <c r="J20" s="67">
        <f t="shared" si="1"/>
        <v>0</v>
      </c>
      <c r="K20" s="67">
        <f t="shared" si="2"/>
        <v>0</v>
      </c>
      <c r="L20" s="68">
        <f t="shared" si="3"/>
        <v>0</v>
      </c>
      <c r="M20" s="69"/>
      <c r="N20" s="61"/>
      <c r="O20" s="71">
        <f t="shared" si="5"/>
        <v>0</v>
      </c>
      <c r="P20" s="72"/>
      <c r="Q20" s="72"/>
      <c r="R20" s="71">
        <f t="shared" si="4"/>
        <v>0</v>
      </c>
    </row>
    <row r="21" spans="1:18" ht="21.15" customHeight="1" x14ac:dyDescent="0.25">
      <c r="A21" s="63"/>
      <c r="B21" s="73"/>
      <c r="C21" s="74"/>
      <c r="D21" s="75"/>
      <c r="E21" s="76"/>
      <c r="F21" s="77"/>
      <c r="G21" s="77"/>
      <c r="H21" s="66"/>
      <c r="I21" s="67">
        <f t="shared" si="0"/>
        <v>0</v>
      </c>
      <c r="J21" s="67">
        <f t="shared" si="1"/>
        <v>0</v>
      </c>
      <c r="K21" s="67">
        <f t="shared" si="2"/>
        <v>0</v>
      </c>
      <c r="L21" s="68">
        <f t="shared" si="3"/>
        <v>0</v>
      </c>
      <c r="M21" s="69"/>
      <c r="N21" s="61"/>
      <c r="O21" s="71">
        <f t="shared" si="5"/>
        <v>0</v>
      </c>
      <c r="P21" s="72"/>
      <c r="Q21" s="72"/>
      <c r="R21" s="71">
        <f t="shared" si="4"/>
        <v>0</v>
      </c>
    </row>
    <row r="22" spans="1:18" ht="21.15" customHeight="1" x14ac:dyDescent="0.25">
      <c r="A22" s="63"/>
      <c r="B22" s="73"/>
      <c r="C22" s="74"/>
      <c r="D22" s="75"/>
      <c r="E22" s="76"/>
      <c r="F22" s="77"/>
      <c r="G22" s="77"/>
      <c r="H22" s="66"/>
      <c r="I22" s="67">
        <f t="shared" si="0"/>
        <v>0</v>
      </c>
      <c r="J22" s="67">
        <f t="shared" si="1"/>
        <v>0</v>
      </c>
      <c r="K22" s="67">
        <f t="shared" si="2"/>
        <v>0</v>
      </c>
      <c r="L22" s="68">
        <f t="shared" si="3"/>
        <v>0</v>
      </c>
      <c r="M22" s="69"/>
      <c r="N22" s="61"/>
      <c r="O22" s="71">
        <f t="shared" si="5"/>
        <v>0</v>
      </c>
      <c r="P22" s="72"/>
      <c r="Q22" s="72"/>
      <c r="R22" s="71">
        <f t="shared" si="4"/>
        <v>0</v>
      </c>
    </row>
    <row r="23" spans="1:18" ht="21.15" customHeight="1" x14ac:dyDescent="0.25">
      <c r="A23" s="63"/>
      <c r="B23" s="73"/>
      <c r="C23" s="74"/>
      <c r="D23" s="75"/>
      <c r="E23" s="76"/>
      <c r="F23" s="77"/>
      <c r="G23" s="77"/>
      <c r="H23" s="66"/>
      <c r="I23" s="67">
        <f t="shared" si="0"/>
        <v>0</v>
      </c>
      <c r="J23" s="67">
        <f t="shared" si="1"/>
        <v>0</v>
      </c>
      <c r="K23" s="67">
        <f t="shared" si="2"/>
        <v>0</v>
      </c>
      <c r="L23" s="68">
        <f t="shared" si="3"/>
        <v>0</v>
      </c>
      <c r="M23" s="69"/>
      <c r="N23" s="61"/>
      <c r="O23" s="71">
        <f t="shared" si="5"/>
        <v>0</v>
      </c>
      <c r="P23" s="72"/>
      <c r="Q23" s="72"/>
      <c r="R23" s="71">
        <f t="shared" si="4"/>
        <v>0</v>
      </c>
    </row>
    <row r="24" spans="1:18" ht="21.15" customHeight="1" x14ac:dyDescent="0.25">
      <c r="A24" s="63"/>
      <c r="B24" s="73"/>
      <c r="C24" s="74"/>
      <c r="D24" s="75"/>
      <c r="E24" s="76"/>
      <c r="F24" s="77"/>
      <c r="G24" s="77"/>
      <c r="H24" s="66"/>
      <c r="I24" s="67">
        <f t="shared" si="0"/>
        <v>0</v>
      </c>
      <c r="J24" s="67">
        <f t="shared" si="1"/>
        <v>0</v>
      </c>
      <c r="K24" s="67">
        <f t="shared" si="2"/>
        <v>0</v>
      </c>
      <c r="L24" s="68">
        <f t="shared" si="3"/>
        <v>0</v>
      </c>
      <c r="M24" s="69"/>
      <c r="N24" s="61"/>
      <c r="O24" s="71">
        <f t="shared" si="5"/>
        <v>0</v>
      </c>
      <c r="P24" s="72"/>
      <c r="Q24" s="72"/>
      <c r="R24" s="71">
        <f t="shared" si="4"/>
        <v>0</v>
      </c>
    </row>
    <row r="25" spans="1:18" ht="21.15" customHeight="1" x14ac:dyDescent="0.25">
      <c r="A25" s="63"/>
      <c r="B25" s="73"/>
      <c r="C25" s="74"/>
      <c r="D25" s="75"/>
      <c r="E25" s="76"/>
      <c r="F25" s="77"/>
      <c r="G25" s="77"/>
      <c r="H25" s="66"/>
      <c r="I25" s="67">
        <f t="shared" si="0"/>
        <v>0</v>
      </c>
      <c r="J25" s="67">
        <f t="shared" si="1"/>
        <v>0</v>
      </c>
      <c r="K25" s="67">
        <f t="shared" si="2"/>
        <v>0</v>
      </c>
      <c r="L25" s="68">
        <f t="shared" si="3"/>
        <v>0</v>
      </c>
      <c r="M25" s="69"/>
      <c r="N25" s="61"/>
      <c r="O25" s="71">
        <f t="shared" si="5"/>
        <v>0</v>
      </c>
      <c r="P25" s="72"/>
      <c r="Q25" s="72"/>
      <c r="R25" s="71">
        <f t="shared" si="4"/>
        <v>0</v>
      </c>
    </row>
    <row r="26" spans="1:18" ht="21.15" customHeight="1" x14ac:dyDescent="0.25">
      <c r="A26" s="63"/>
      <c r="B26" s="73"/>
      <c r="C26" s="74"/>
      <c r="D26" s="75"/>
      <c r="E26" s="76"/>
      <c r="F26" s="77"/>
      <c r="G26" s="77"/>
      <c r="H26" s="66"/>
      <c r="I26" s="67">
        <f t="shared" si="0"/>
        <v>0</v>
      </c>
      <c r="J26" s="67">
        <f t="shared" si="1"/>
        <v>0</v>
      </c>
      <c r="K26" s="67">
        <f t="shared" si="2"/>
        <v>0</v>
      </c>
      <c r="L26" s="68">
        <f t="shared" si="3"/>
        <v>0</v>
      </c>
      <c r="M26" s="69"/>
      <c r="N26" s="61"/>
      <c r="O26" s="71">
        <f t="shared" si="5"/>
        <v>0</v>
      </c>
      <c r="P26" s="72"/>
      <c r="Q26" s="72"/>
      <c r="R26" s="71">
        <f t="shared" si="4"/>
        <v>0</v>
      </c>
    </row>
    <row r="27" spans="1:18" ht="21.15" customHeight="1" x14ac:dyDescent="0.25">
      <c r="A27" s="63"/>
      <c r="B27" s="73"/>
      <c r="C27" s="74"/>
      <c r="D27" s="75"/>
      <c r="E27" s="76"/>
      <c r="F27" s="77"/>
      <c r="G27" s="77"/>
      <c r="H27" s="66"/>
      <c r="I27" s="67">
        <f t="shared" si="0"/>
        <v>0</v>
      </c>
      <c r="J27" s="67">
        <f t="shared" si="1"/>
        <v>0</v>
      </c>
      <c r="K27" s="67">
        <f t="shared" si="2"/>
        <v>0</v>
      </c>
      <c r="L27" s="68">
        <f t="shared" si="3"/>
        <v>0</v>
      </c>
      <c r="M27" s="69"/>
      <c r="N27" s="61"/>
      <c r="O27" s="71">
        <f t="shared" si="5"/>
        <v>0</v>
      </c>
      <c r="P27" s="72"/>
      <c r="Q27" s="72"/>
      <c r="R27" s="71">
        <f t="shared" si="4"/>
        <v>0</v>
      </c>
    </row>
    <row r="28" spans="1:18" ht="21.15" customHeight="1" x14ac:dyDescent="0.25">
      <c r="A28" s="63"/>
      <c r="B28" s="78"/>
      <c r="C28" s="79"/>
      <c r="D28" s="80"/>
      <c r="E28" s="81"/>
      <c r="F28" s="82"/>
      <c r="G28" s="82"/>
      <c r="H28" s="66"/>
      <c r="I28" s="67">
        <f t="shared" si="0"/>
        <v>0</v>
      </c>
      <c r="J28" s="67">
        <f t="shared" si="1"/>
        <v>0</v>
      </c>
      <c r="K28" s="67">
        <f t="shared" si="2"/>
        <v>0</v>
      </c>
      <c r="L28" s="68">
        <f t="shared" si="3"/>
        <v>0</v>
      </c>
      <c r="M28" s="69"/>
      <c r="N28" s="61"/>
      <c r="O28" s="71">
        <f t="shared" si="5"/>
        <v>0</v>
      </c>
      <c r="P28" s="72"/>
      <c r="Q28" s="72"/>
      <c r="R28" s="71">
        <f t="shared" si="4"/>
        <v>0</v>
      </c>
    </row>
    <row r="29" spans="1:18" ht="21.15" customHeight="1" x14ac:dyDescent="0.25">
      <c r="A29" s="113"/>
      <c r="B29" s="73"/>
      <c r="C29" s="74"/>
      <c r="D29" s="75"/>
      <c r="E29" s="76"/>
      <c r="F29" s="77"/>
      <c r="G29" s="77"/>
      <c r="H29" s="66"/>
      <c r="I29" s="67">
        <f t="shared" si="0"/>
        <v>0</v>
      </c>
      <c r="J29" s="67">
        <f t="shared" si="1"/>
        <v>0</v>
      </c>
      <c r="K29" s="67">
        <f t="shared" si="2"/>
        <v>0</v>
      </c>
      <c r="L29" s="68">
        <f>SUM(I29:K29)</f>
        <v>0</v>
      </c>
      <c r="M29" s="69"/>
      <c r="N29" s="61"/>
      <c r="O29" s="71">
        <f t="shared" si="5"/>
        <v>0</v>
      </c>
      <c r="P29" s="72"/>
      <c r="Q29" s="72"/>
      <c r="R29" s="71">
        <f t="shared" si="4"/>
        <v>0</v>
      </c>
    </row>
    <row r="30" spans="1:18" ht="21.15" customHeight="1" thickBot="1" x14ac:dyDescent="0.3">
      <c r="A30" s="110"/>
      <c r="B30" s="78"/>
      <c r="C30" s="111"/>
      <c r="D30" s="80"/>
      <c r="E30" s="81"/>
      <c r="F30" s="82"/>
      <c r="G30" s="82"/>
      <c r="H30" s="112"/>
      <c r="I30" s="67">
        <f t="shared" si="0"/>
        <v>0</v>
      </c>
      <c r="J30" s="67">
        <f t="shared" si="1"/>
        <v>0</v>
      </c>
      <c r="K30" s="67">
        <f t="shared" si="2"/>
        <v>0</v>
      </c>
      <c r="L30" s="68">
        <f>SUM(I30:K30)</f>
        <v>0</v>
      </c>
      <c r="M30" s="69"/>
      <c r="N30" s="61"/>
      <c r="O30" s="71">
        <f t="shared" si="5"/>
        <v>0</v>
      </c>
      <c r="P30" s="72"/>
      <c r="Q30" s="72"/>
      <c r="R30" s="71">
        <f t="shared" si="4"/>
        <v>0</v>
      </c>
    </row>
    <row r="31" spans="1:18" ht="21.15" customHeight="1" thickTop="1" thickBot="1" x14ac:dyDescent="0.3">
      <c r="A31" s="87"/>
      <c r="B31" s="25" t="s">
        <v>21</v>
      </c>
      <c r="C31" s="25" t="s">
        <v>21</v>
      </c>
      <c r="D31" s="101"/>
      <c r="E31" s="102"/>
      <c r="F31" s="103"/>
      <c r="G31" s="103"/>
      <c r="H31" s="88">
        <f>SUM(H5:H30)</f>
        <v>0</v>
      </c>
      <c r="I31" s="95"/>
      <c r="J31" s="88"/>
      <c r="K31" s="88"/>
      <c r="L31" s="90">
        <f>SUM(L5:L30)</f>
        <v>0</v>
      </c>
      <c r="M31" s="91">
        <f>SUM(M5:M30)</f>
        <v>0</v>
      </c>
      <c r="N31" s="90">
        <f>N5</f>
        <v>0.7</v>
      </c>
      <c r="O31" s="90">
        <f>SUM(O5:O30)</f>
        <v>0</v>
      </c>
      <c r="P31" s="90">
        <f>SUM(P5:P30)</f>
        <v>0</v>
      </c>
      <c r="Q31" s="90">
        <f>SUM(Q5:Q30)</f>
        <v>0</v>
      </c>
      <c r="R31" s="24">
        <f>SUM(R5:R30)</f>
        <v>0</v>
      </c>
    </row>
    <row r="32" spans="1:18" ht="21.15" customHeight="1" thickTop="1" x14ac:dyDescent="0.25">
      <c r="A32" s="43"/>
      <c r="B32" s="44"/>
      <c r="C32" s="44"/>
      <c r="D32" s="44"/>
      <c r="E32" s="45"/>
      <c r="F32" s="46"/>
      <c r="G32" s="46"/>
      <c r="H32" s="44"/>
      <c r="I32" s="44"/>
      <c r="J32" s="44"/>
      <c r="K32" s="44"/>
      <c r="L32" s="44"/>
      <c r="M32" s="44"/>
      <c r="N32" s="45"/>
      <c r="O32" s="44"/>
      <c r="P32" s="47"/>
      <c r="Q32" s="47"/>
      <c r="R32" s="48"/>
    </row>
    <row r="33" spans="1:18" ht="21.15" customHeight="1" x14ac:dyDescent="0.25">
      <c r="A33" s="43"/>
      <c r="B33" s="44"/>
      <c r="C33" s="44"/>
      <c r="D33" s="44"/>
      <c r="E33" s="45"/>
      <c r="F33" s="46"/>
      <c r="G33" s="46"/>
      <c r="H33" s="44"/>
      <c r="I33" s="44"/>
      <c r="J33" s="44"/>
      <c r="K33" s="44"/>
      <c r="L33" s="44"/>
      <c r="M33" s="44"/>
      <c r="N33" s="45"/>
      <c r="O33" s="44"/>
      <c r="P33" s="47"/>
      <c r="Q33" s="47"/>
      <c r="R33" s="48"/>
    </row>
    <row r="34" spans="1:18" ht="21.15" customHeight="1" x14ac:dyDescent="0.25">
      <c r="A34" s="43"/>
      <c r="B34" s="44"/>
      <c r="C34" s="44"/>
      <c r="D34" s="44"/>
      <c r="E34" s="45"/>
      <c r="F34" s="46"/>
      <c r="G34" s="46"/>
      <c r="H34" s="44"/>
      <c r="I34" s="44"/>
      <c r="J34" s="44"/>
      <c r="K34" s="44"/>
      <c r="L34" s="44"/>
      <c r="M34" s="44"/>
      <c r="N34" s="45"/>
      <c r="O34" s="44"/>
      <c r="P34" s="47"/>
      <c r="Q34" s="47"/>
      <c r="R34" s="48"/>
    </row>
  </sheetData>
  <sheetProtection algorithmName="SHA-512" hashValue="kgrUe7F8spbuXr+9U6CNk0uBEdF5F0i0HuXipxVuWRWX3BVvHrBISZfukgqb7cxK9fTR1bIClUO9EL9/tousHg==" saltValue="uSXN5RWNbdVHK+0pyDCnBg==" spinCount="100000" sheet="1" selectLockedCells="1"/>
  <mergeCells count="3">
    <mergeCell ref="F3:G3"/>
    <mergeCell ref="H3:L3"/>
    <mergeCell ref="M3:O3"/>
  </mergeCells>
  <pageMargins left="0" right="0" top="0.39370078740157483" bottom="0.19685039370078741" header="0.51181102362204722" footer="0.51181102362204722"/>
  <pageSetup paperSize="9" scale="83" fitToHeight="12" orientation="landscape" verticalDpi="300" r:id="rId1"/>
  <headerFooter alignWithMargins="0">
    <oddHeader>&amp;R&amp;A</oddHeader>
    <oddFooter>&amp;L&amp;6&amp;Z&amp;F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R34"/>
  <sheetViews>
    <sheetView view="pageLayout" zoomScale="85" zoomScaleNormal="70" zoomScaleSheetLayoutView="55" zoomScalePageLayoutView="85" workbookViewId="0">
      <selection activeCell="A6" sqref="A6"/>
    </sheetView>
  </sheetViews>
  <sheetFormatPr baseColWidth="10" defaultColWidth="0" defaultRowHeight="21.15" customHeight="1" x14ac:dyDescent="0.25"/>
  <cols>
    <col min="1" max="1" width="9" style="38" customWidth="1"/>
    <col min="3" max="3" width="30.6640625" customWidth="1"/>
    <col min="4" max="4" width="15.33203125" customWidth="1"/>
    <col min="5" max="5" width="3.88671875" style="13" customWidth="1"/>
    <col min="6" max="7" width="7.5546875" style="29" customWidth="1"/>
    <col min="8" max="8" width="7.6640625" customWidth="1"/>
    <col min="9" max="11" width="8.6640625" customWidth="1"/>
    <col min="12" max="12" width="9" customWidth="1"/>
    <col min="13" max="13" width="7.44140625" customWidth="1"/>
    <col min="14" max="14" width="7.6640625" style="13" customWidth="1"/>
    <col min="15" max="15" width="9.88671875" customWidth="1"/>
    <col min="16" max="16" width="10.33203125" style="16" customWidth="1"/>
    <col min="17" max="17" width="10.5546875" style="16" customWidth="1"/>
    <col min="18" max="18" width="13.5546875" style="21" customWidth="1"/>
    <col min="19" max="19" width="14.6640625" customWidth="1"/>
  </cols>
  <sheetData>
    <row r="1" spans="1:18" ht="21.15" customHeight="1" x14ac:dyDescent="0.25">
      <c r="Q1" s="17"/>
      <c r="R1" s="115"/>
    </row>
    <row r="2" spans="1:18" ht="13.2" x14ac:dyDescent="0.25">
      <c r="C2" s="3"/>
      <c r="D2" s="3"/>
      <c r="E2" s="42" t="s">
        <v>29</v>
      </c>
      <c r="F2" s="31"/>
      <c r="G2" s="31"/>
      <c r="H2" s="3"/>
      <c r="I2" s="18">
        <v>30</v>
      </c>
      <c r="J2" s="18" t="s">
        <v>22</v>
      </c>
      <c r="K2" s="18">
        <v>180</v>
      </c>
    </row>
    <row r="3" spans="1:18" ht="13.2" x14ac:dyDescent="0.25">
      <c r="A3" s="51" t="s">
        <v>2</v>
      </c>
      <c r="B3" s="37" t="s">
        <v>19</v>
      </c>
      <c r="C3" s="96" t="s">
        <v>19</v>
      </c>
      <c r="D3" s="26" t="s">
        <v>26</v>
      </c>
      <c r="E3" s="49" t="s">
        <v>27</v>
      </c>
      <c r="F3" s="124" t="s">
        <v>23</v>
      </c>
      <c r="G3" s="125"/>
      <c r="H3" s="118" t="s">
        <v>20</v>
      </c>
      <c r="I3" s="119"/>
      <c r="J3" s="119"/>
      <c r="K3" s="119"/>
      <c r="L3" s="120"/>
      <c r="M3" s="121" t="s">
        <v>17</v>
      </c>
      <c r="N3" s="122"/>
      <c r="O3" s="123"/>
      <c r="P3" s="52" t="s">
        <v>12</v>
      </c>
      <c r="Q3" s="53" t="s">
        <v>8</v>
      </c>
      <c r="R3" s="22" t="s">
        <v>4</v>
      </c>
    </row>
    <row r="4" spans="1:18" ht="13.2" x14ac:dyDescent="0.25">
      <c r="A4" s="54"/>
      <c r="B4" s="55" t="s">
        <v>18</v>
      </c>
      <c r="C4" s="97" t="s">
        <v>18</v>
      </c>
      <c r="D4" s="56"/>
      <c r="E4" s="50" t="s">
        <v>28</v>
      </c>
      <c r="F4" s="32" t="s">
        <v>24</v>
      </c>
      <c r="G4" s="33" t="s">
        <v>25</v>
      </c>
      <c r="H4" s="57" t="s">
        <v>10</v>
      </c>
      <c r="I4" s="57" t="s">
        <v>14</v>
      </c>
      <c r="J4" s="57" t="s">
        <v>15</v>
      </c>
      <c r="K4" s="57" t="s">
        <v>16</v>
      </c>
      <c r="L4" s="58" t="s">
        <v>9</v>
      </c>
      <c r="M4" s="58" t="s">
        <v>6</v>
      </c>
      <c r="N4" s="59" t="s">
        <v>7</v>
      </c>
      <c r="O4" s="59" t="s">
        <v>9</v>
      </c>
      <c r="P4" s="60" t="s">
        <v>13</v>
      </c>
      <c r="Q4" s="61" t="s">
        <v>3</v>
      </c>
      <c r="R4" s="62"/>
    </row>
    <row r="5" spans="1:18" ht="21.15" customHeight="1" x14ac:dyDescent="0.25">
      <c r="A5" s="92"/>
      <c r="B5" s="26" t="s">
        <v>11</v>
      </c>
      <c r="C5" s="98" t="s">
        <v>11</v>
      </c>
      <c r="D5" s="93"/>
      <c r="E5" s="116"/>
      <c r="F5" s="94"/>
      <c r="G5" s="94"/>
      <c r="H5" s="71">
        <f>'Seite 10'!H31</f>
        <v>0</v>
      </c>
      <c r="I5" s="71"/>
      <c r="J5" s="71"/>
      <c r="K5" s="71"/>
      <c r="L5" s="71">
        <f>'Seite 10'!L31</f>
        <v>0</v>
      </c>
      <c r="M5" s="71">
        <f>'Seite 10'!M31</f>
        <v>0</v>
      </c>
      <c r="N5" s="71">
        <f>'Seite 10'!N31</f>
        <v>0.7</v>
      </c>
      <c r="O5" s="71">
        <f>'Seite 10'!O31</f>
        <v>0</v>
      </c>
      <c r="P5" s="71">
        <f>'Seite 10'!P31</f>
        <v>0</v>
      </c>
      <c r="Q5" s="71">
        <f>'Seite 10'!Q31</f>
        <v>0</v>
      </c>
      <c r="R5" s="71">
        <f>'Seite 10'!R31</f>
        <v>0</v>
      </c>
    </row>
    <row r="6" spans="1:18" ht="21.15" customHeight="1" x14ac:dyDescent="0.25">
      <c r="A6" s="63"/>
      <c r="B6" s="64"/>
      <c r="C6" s="104"/>
      <c r="D6" s="34"/>
      <c r="E6" s="36"/>
      <c r="F6" s="65"/>
      <c r="G6" s="65"/>
      <c r="H6" s="66"/>
      <c r="I6" s="67">
        <f>IF(H6&lt;5,1*30,0)+IF(H6=0,-30,0)</f>
        <v>0</v>
      </c>
      <c r="J6" s="67">
        <f>ROUNDUP((IF(H6&lt;5,(H6-1)*20,0))/10,0)*15+(IF(H6&lt;1,15,0))+(IF(H6&lt;0.5,15,0))</f>
        <v>0</v>
      </c>
      <c r="K6" s="67">
        <f>IF(H6&gt;=5,180,0)</f>
        <v>0</v>
      </c>
      <c r="L6" s="68">
        <f>SUM(I6:K6)</f>
        <v>0</v>
      </c>
      <c r="M6" s="69"/>
      <c r="N6" s="61"/>
      <c r="O6" s="71">
        <f>M6*$N$5</f>
        <v>0</v>
      </c>
      <c r="P6" s="72"/>
      <c r="Q6" s="72"/>
      <c r="R6" s="71">
        <f>L6+O6+P6+Q6</f>
        <v>0</v>
      </c>
    </row>
    <row r="7" spans="1:18" ht="21.15" customHeight="1" x14ac:dyDescent="0.25">
      <c r="A7" s="105"/>
      <c r="B7" s="73"/>
      <c r="C7" s="99"/>
      <c r="D7" s="106"/>
      <c r="E7" s="107"/>
      <c r="F7" s="108"/>
      <c r="G7" s="108"/>
      <c r="H7" s="66"/>
      <c r="I7" s="67">
        <f t="shared" ref="I7:I30" si="0">IF(H7&lt;5,1*30,0)+IF(H7=0,-30,0)</f>
        <v>0</v>
      </c>
      <c r="J7" s="67">
        <f t="shared" ref="J7:J30" si="1">ROUNDUP((IF(H7&lt;5,(H7-1)*20,0))/10,0)*15+(IF(H7&lt;1,15,0))+(IF(H7&lt;0.5,15,0))</f>
        <v>0</v>
      </c>
      <c r="K7" s="67">
        <f t="shared" ref="K7:K30" si="2">IF(H7&gt;=5,180,0)</f>
        <v>0</v>
      </c>
      <c r="L7" s="68">
        <f t="shared" ref="L7:L28" si="3">SUM(I7:K7)</f>
        <v>0</v>
      </c>
      <c r="M7" s="69"/>
      <c r="N7" s="61"/>
      <c r="O7" s="71">
        <f>M7*$N$5</f>
        <v>0</v>
      </c>
      <c r="P7" s="72"/>
      <c r="Q7" s="72"/>
      <c r="R7" s="71">
        <f t="shared" ref="R7:R30" si="4">L7+O7+P7+Q7</f>
        <v>0</v>
      </c>
    </row>
    <row r="8" spans="1:18" ht="21.15" customHeight="1" x14ac:dyDescent="0.25">
      <c r="A8" s="63"/>
      <c r="B8" s="78"/>
      <c r="C8" s="79"/>
      <c r="D8" s="80"/>
      <c r="E8" s="81"/>
      <c r="F8" s="82"/>
      <c r="G8" s="82"/>
      <c r="H8" s="66"/>
      <c r="I8" s="67">
        <f t="shared" si="0"/>
        <v>0</v>
      </c>
      <c r="J8" s="67">
        <f t="shared" si="1"/>
        <v>0</v>
      </c>
      <c r="K8" s="67">
        <f t="shared" si="2"/>
        <v>0</v>
      </c>
      <c r="L8" s="68">
        <f t="shared" si="3"/>
        <v>0</v>
      </c>
      <c r="M8" s="69"/>
      <c r="N8" s="61"/>
      <c r="O8" s="71">
        <f t="shared" ref="O8:O30" si="5">M8*$N$5</f>
        <v>0</v>
      </c>
      <c r="P8" s="72"/>
      <c r="Q8" s="72"/>
      <c r="R8" s="71">
        <f t="shared" si="4"/>
        <v>0</v>
      </c>
    </row>
    <row r="9" spans="1:18" ht="21.15" customHeight="1" x14ac:dyDescent="0.25">
      <c r="A9" s="63"/>
      <c r="B9" s="73"/>
      <c r="C9" s="99"/>
      <c r="D9" s="75"/>
      <c r="E9" s="76"/>
      <c r="F9" s="77"/>
      <c r="G9" s="77"/>
      <c r="H9" s="66"/>
      <c r="I9" s="67">
        <f t="shared" si="0"/>
        <v>0</v>
      </c>
      <c r="J9" s="67">
        <f t="shared" si="1"/>
        <v>0</v>
      </c>
      <c r="K9" s="67">
        <f t="shared" si="2"/>
        <v>0</v>
      </c>
      <c r="L9" s="68">
        <f t="shared" si="3"/>
        <v>0</v>
      </c>
      <c r="M9" s="69"/>
      <c r="N9" s="61"/>
      <c r="O9" s="71">
        <f t="shared" si="5"/>
        <v>0</v>
      </c>
      <c r="P9" s="72"/>
      <c r="Q9" s="72"/>
      <c r="R9" s="71">
        <f t="shared" si="4"/>
        <v>0</v>
      </c>
    </row>
    <row r="10" spans="1:18" ht="21.15" customHeight="1" x14ac:dyDescent="0.25">
      <c r="A10" s="63"/>
      <c r="B10" s="78"/>
      <c r="C10" s="79"/>
      <c r="D10" s="80"/>
      <c r="E10" s="81"/>
      <c r="F10" s="82"/>
      <c r="G10" s="82"/>
      <c r="H10" s="66"/>
      <c r="I10" s="67">
        <f t="shared" si="0"/>
        <v>0</v>
      </c>
      <c r="J10" s="67">
        <f t="shared" si="1"/>
        <v>0</v>
      </c>
      <c r="K10" s="67">
        <f t="shared" si="2"/>
        <v>0</v>
      </c>
      <c r="L10" s="68">
        <f t="shared" si="3"/>
        <v>0</v>
      </c>
      <c r="M10" s="69"/>
      <c r="N10" s="61"/>
      <c r="O10" s="71">
        <f t="shared" si="5"/>
        <v>0</v>
      </c>
      <c r="P10" s="72"/>
      <c r="Q10" s="72"/>
      <c r="R10" s="71">
        <f t="shared" si="4"/>
        <v>0</v>
      </c>
    </row>
    <row r="11" spans="1:18" ht="21.15" customHeight="1" x14ac:dyDescent="0.25">
      <c r="A11" s="63"/>
      <c r="B11" s="73"/>
      <c r="C11" s="74"/>
      <c r="D11" s="75"/>
      <c r="E11" s="76"/>
      <c r="F11" s="77"/>
      <c r="G11" s="77"/>
      <c r="H11" s="66"/>
      <c r="I11" s="67">
        <f t="shared" si="0"/>
        <v>0</v>
      </c>
      <c r="J11" s="67">
        <f t="shared" si="1"/>
        <v>0</v>
      </c>
      <c r="K11" s="67">
        <f t="shared" si="2"/>
        <v>0</v>
      </c>
      <c r="L11" s="68">
        <f t="shared" si="3"/>
        <v>0</v>
      </c>
      <c r="M11" s="69"/>
      <c r="N11" s="61"/>
      <c r="O11" s="71">
        <f t="shared" si="5"/>
        <v>0</v>
      </c>
      <c r="P11" s="72"/>
      <c r="Q11" s="72"/>
      <c r="R11" s="71">
        <f t="shared" si="4"/>
        <v>0</v>
      </c>
    </row>
    <row r="12" spans="1:18" ht="21.15" customHeight="1" x14ac:dyDescent="0.25">
      <c r="A12" s="63"/>
      <c r="B12" s="73"/>
      <c r="C12" s="74"/>
      <c r="D12" s="75"/>
      <c r="E12" s="76"/>
      <c r="F12" s="77"/>
      <c r="G12" s="77"/>
      <c r="H12" s="66"/>
      <c r="I12" s="67">
        <f t="shared" si="0"/>
        <v>0</v>
      </c>
      <c r="J12" s="67">
        <f t="shared" si="1"/>
        <v>0</v>
      </c>
      <c r="K12" s="67">
        <f t="shared" si="2"/>
        <v>0</v>
      </c>
      <c r="L12" s="68">
        <f t="shared" si="3"/>
        <v>0</v>
      </c>
      <c r="M12" s="69"/>
      <c r="N12" s="61"/>
      <c r="O12" s="71">
        <f t="shared" si="5"/>
        <v>0</v>
      </c>
      <c r="P12" s="72"/>
      <c r="Q12" s="72"/>
      <c r="R12" s="71">
        <f t="shared" si="4"/>
        <v>0</v>
      </c>
    </row>
    <row r="13" spans="1:18" ht="21.15" customHeight="1" x14ac:dyDescent="0.25">
      <c r="A13" s="63"/>
      <c r="B13" s="73"/>
      <c r="C13" s="74"/>
      <c r="D13" s="75"/>
      <c r="E13" s="76"/>
      <c r="F13" s="77"/>
      <c r="G13" s="77"/>
      <c r="H13" s="66"/>
      <c r="I13" s="67">
        <f t="shared" si="0"/>
        <v>0</v>
      </c>
      <c r="J13" s="67">
        <f t="shared" si="1"/>
        <v>0</v>
      </c>
      <c r="K13" s="67">
        <f t="shared" si="2"/>
        <v>0</v>
      </c>
      <c r="L13" s="68">
        <f t="shared" si="3"/>
        <v>0</v>
      </c>
      <c r="M13" s="69"/>
      <c r="N13" s="61"/>
      <c r="O13" s="71">
        <f t="shared" si="5"/>
        <v>0</v>
      </c>
      <c r="P13" s="72"/>
      <c r="Q13" s="72"/>
      <c r="R13" s="71">
        <f t="shared" si="4"/>
        <v>0</v>
      </c>
    </row>
    <row r="14" spans="1:18" ht="21.15" customHeight="1" x14ac:dyDescent="0.25">
      <c r="A14" s="63"/>
      <c r="B14" s="73"/>
      <c r="C14" s="74"/>
      <c r="D14" s="75"/>
      <c r="E14" s="76"/>
      <c r="F14" s="77"/>
      <c r="G14" s="77"/>
      <c r="H14" s="66"/>
      <c r="I14" s="67">
        <f t="shared" si="0"/>
        <v>0</v>
      </c>
      <c r="J14" s="67">
        <f t="shared" si="1"/>
        <v>0</v>
      </c>
      <c r="K14" s="67">
        <f t="shared" si="2"/>
        <v>0</v>
      </c>
      <c r="L14" s="68">
        <f t="shared" si="3"/>
        <v>0</v>
      </c>
      <c r="M14" s="69"/>
      <c r="N14" s="61"/>
      <c r="O14" s="71">
        <f t="shared" si="5"/>
        <v>0</v>
      </c>
      <c r="P14" s="72"/>
      <c r="Q14" s="72"/>
      <c r="R14" s="71">
        <f t="shared" si="4"/>
        <v>0</v>
      </c>
    </row>
    <row r="15" spans="1:18" ht="21.15" customHeight="1" x14ac:dyDescent="0.25">
      <c r="A15" s="63"/>
      <c r="B15" s="73"/>
      <c r="C15" s="74"/>
      <c r="D15" s="75"/>
      <c r="E15" s="76"/>
      <c r="F15" s="77"/>
      <c r="G15" s="77"/>
      <c r="H15" s="66"/>
      <c r="I15" s="67">
        <f t="shared" si="0"/>
        <v>0</v>
      </c>
      <c r="J15" s="67">
        <f t="shared" si="1"/>
        <v>0</v>
      </c>
      <c r="K15" s="67">
        <f t="shared" si="2"/>
        <v>0</v>
      </c>
      <c r="L15" s="68">
        <f t="shared" si="3"/>
        <v>0</v>
      </c>
      <c r="M15" s="69"/>
      <c r="N15" s="61"/>
      <c r="O15" s="71">
        <f t="shared" si="5"/>
        <v>0</v>
      </c>
      <c r="P15" s="72"/>
      <c r="Q15" s="72"/>
      <c r="R15" s="71">
        <f t="shared" si="4"/>
        <v>0</v>
      </c>
    </row>
    <row r="16" spans="1:18" ht="21.15" customHeight="1" x14ac:dyDescent="0.25">
      <c r="A16" s="63"/>
      <c r="B16" s="73"/>
      <c r="C16" s="74"/>
      <c r="D16" s="75"/>
      <c r="E16" s="76"/>
      <c r="F16" s="77"/>
      <c r="G16" s="77"/>
      <c r="H16" s="66"/>
      <c r="I16" s="67">
        <f t="shared" si="0"/>
        <v>0</v>
      </c>
      <c r="J16" s="67">
        <f t="shared" si="1"/>
        <v>0</v>
      </c>
      <c r="K16" s="67">
        <f t="shared" si="2"/>
        <v>0</v>
      </c>
      <c r="L16" s="68">
        <f t="shared" si="3"/>
        <v>0</v>
      </c>
      <c r="M16" s="69"/>
      <c r="N16" s="61"/>
      <c r="O16" s="71">
        <f t="shared" si="5"/>
        <v>0</v>
      </c>
      <c r="P16" s="72"/>
      <c r="Q16" s="72"/>
      <c r="R16" s="71">
        <f t="shared" si="4"/>
        <v>0</v>
      </c>
    </row>
    <row r="17" spans="1:18" ht="21.15" customHeight="1" x14ac:dyDescent="0.25">
      <c r="A17" s="63"/>
      <c r="B17" s="73"/>
      <c r="C17" s="74"/>
      <c r="D17" s="75"/>
      <c r="E17" s="76"/>
      <c r="F17" s="77"/>
      <c r="G17" s="77"/>
      <c r="H17" s="66"/>
      <c r="I17" s="67">
        <f t="shared" si="0"/>
        <v>0</v>
      </c>
      <c r="J17" s="67">
        <f t="shared" si="1"/>
        <v>0</v>
      </c>
      <c r="K17" s="67">
        <f t="shared" si="2"/>
        <v>0</v>
      </c>
      <c r="L17" s="68">
        <f t="shared" si="3"/>
        <v>0</v>
      </c>
      <c r="M17" s="69"/>
      <c r="N17" s="61"/>
      <c r="O17" s="71">
        <f t="shared" si="5"/>
        <v>0</v>
      </c>
      <c r="P17" s="72"/>
      <c r="Q17" s="72"/>
      <c r="R17" s="71">
        <f t="shared" si="4"/>
        <v>0</v>
      </c>
    </row>
    <row r="18" spans="1:18" ht="21.15" customHeight="1" x14ac:dyDescent="0.25">
      <c r="A18" s="63"/>
      <c r="B18" s="73"/>
      <c r="C18" s="74"/>
      <c r="D18" s="75"/>
      <c r="E18" s="76"/>
      <c r="F18" s="77"/>
      <c r="G18" s="77"/>
      <c r="H18" s="66"/>
      <c r="I18" s="67">
        <f t="shared" si="0"/>
        <v>0</v>
      </c>
      <c r="J18" s="67">
        <f t="shared" si="1"/>
        <v>0</v>
      </c>
      <c r="K18" s="67">
        <f t="shared" si="2"/>
        <v>0</v>
      </c>
      <c r="L18" s="68">
        <f t="shared" si="3"/>
        <v>0</v>
      </c>
      <c r="M18" s="69"/>
      <c r="N18" s="61"/>
      <c r="O18" s="71">
        <f t="shared" si="5"/>
        <v>0</v>
      </c>
      <c r="P18" s="72"/>
      <c r="Q18" s="72"/>
      <c r="R18" s="71">
        <f t="shared" si="4"/>
        <v>0</v>
      </c>
    </row>
    <row r="19" spans="1:18" ht="21.15" customHeight="1" x14ac:dyDescent="0.25">
      <c r="A19" s="63"/>
      <c r="B19" s="73"/>
      <c r="C19" s="74"/>
      <c r="D19" s="75"/>
      <c r="E19" s="76"/>
      <c r="F19" s="77"/>
      <c r="G19" s="77"/>
      <c r="H19" s="66"/>
      <c r="I19" s="67">
        <f t="shared" si="0"/>
        <v>0</v>
      </c>
      <c r="J19" s="67">
        <f t="shared" si="1"/>
        <v>0</v>
      </c>
      <c r="K19" s="67">
        <f t="shared" si="2"/>
        <v>0</v>
      </c>
      <c r="L19" s="68">
        <f t="shared" si="3"/>
        <v>0</v>
      </c>
      <c r="M19" s="69"/>
      <c r="N19" s="61"/>
      <c r="O19" s="71">
        <f t="shared" si="5"/>
        <v>0</v>
      </c>
      <c r="P19" s="72"/>
      <c r="Q19" s="72"/>
      <c r="R19" s="71">
        <f t="shared" si="4"/>
        <v>0</v>
      </c>
    </row>
    <row r="20" spans="1:18" ht="21.15" customHeight="1" x14ac:dyDescent="0.25">
      <c r="A20" s="63"/>
      <c r="B20" s="73"/>
      <c r="C20" s="74"/>
      <c r="D20" s="75"/>
      <c r="E20" s="76"/>
      <c r="F20" s="77"/>
      <c r="G20" s="77"/>
      <c r="H20" s="66"/>
      <c r="I20" s="67">
        <f t="shared" si="0"/>
        <v>0</v>
      </c>
      <c r="J20" s="67">
        <f t="shared" si="1"/>
        <v>0</v>
      </c>
      <c r="K20" s="67">
        <f t="shared" si="2"/>
        <v>0</v>
      </c>
      <c r="L20" s="68">
        <f t="shared" si="3"/>
        <v>0</v>
      </c>
      <c r="M20" s="69"/>
      <c r="N20" s="61"/>
      <c r="O20" s="71">
        <f t="shared" si="5"/>
        <v>0</v>
      </c>
      <c r="P20" s="72"/>
      <c r="Q20" s="72"/>
      <c r="R20" s="71">
        <f t="shared" si="4"/>
        <v>0</v>
      </c>
    </row>
    <row r="21" spans="1:18" ht="21.15" customHeight="1" x14ac:dyDescent="0.25">
      <c r="A21" s="63"/>
      <c r="B21" s="73"/>
      <c r="C21" s="74"/>
      <c r="D21" s="75"/>
      <c r="E21" s="76"/>
      <c r="F21" s="77"/>
      <c r="G21" s="77"/>
      <c r="H21" s="66"/>
      <c r="I21" s="67">
        <f t="shared" si="0"/>
        <v>0</v>
      </c>
      <c r="J21" s="67">
        <f t="shared" si="1"/>
        <v>0</v>
      </c>
      <c r="K21" s="67">
        <f t="shared" si="2"/>
        <v>0</v>
      </c>
      <c r="L21" s="68">
        <f t="shared" si="3"/>
        <v>0</v>
      </c>
      <c r="M21" s="69"/>
      <c r="N21" s="61"/>
      <c r="O21" s="71">
        <f t="shared" si="5"/>
        <v>0</v>
      </c>
      <c r="P21" s="72"/>
      <c r="Q21" s="72"/>
      <c r="R21" s="71">
        <f t="shared" si="4"/>
        <v>0</v>
      </c>
    </row>
    <row r="22" spans="1:18" ht="21.15" customHeight="1" x14ac:dyDescent="0.25">
      <c r="A22" s="63"/>
      <c r="B22" s="73"/>
      <c r="C22" s="74"/>
      <c r="D22" s="75"/>
      <c r="E22" s="76"/>
      <c r="F22" s="77"/>
      <c r="G22" s="77"/>
      <c r="H22" s="66"/>
      <c r="I22" s="67">
        <f t="shared" si="0"/>
        <v>0</v>
      </c>
      <c r="J22" s="67">
        <f t="shared" si="1"/>
        <v>0</v>
      </c>
      <c r="K22" s="67">
        <f t="shared" si="2"/>
        <v>0</v>
      </c>
      <c r="L22" s="68">
        <f t="shared" si="3"/>
        <v>0</v>
      </c>
      <c r="M22" s="69"/>
      <c r="N22" s="61"/>
      <c r="O22" s="71">
        <f t="shared" si="5"/>
        <v>0</v>
      </c>
      <c r="P22" s="72"/>
      <c r="Q22" s="72"/>
      <c r="R22" s="71">
        <f t="shared" si="4"/>
        <v>0</v>
      </c>
    </row>
    <row r="23" spans="1:18" ht="21.15" customHeight="1" x14ac:dyDescent="0.25">
      <c r="A23" s="63"/>
      <c r="B23" s="73"/>
      <c r="C23" s="74"/>
      <c r="D23" s="75"/>
      <c r="E23" s="76"/>
      <c r="F23" s="77"/>
      <c r="G23" s="77"/>
      <c r="H23" s="66"/>
      <c r="I23" s="67">
        <f t="shared" si="0"/>
        <v>0</v>
      </c>
      <c r="J23" s="67">
        <f t="shared" si="1"/>
        <v>0</v>
      </c>
      <c r="K23" s="67">
        <f t="shared" si="2"/>
        <v>0</v>
      </c>
      <c r="L23" s="68">
        <f t="shared" si="3"/>
        <v>0</v>
      </c>
      <c r="M23" s="69"/>
      <c r="N23" s="61"/>
      <c r="O23" s="71">
        <f t="shared" si="5"/>
        <v>0</v>
      </c>
      <c r="P23" s="72"/>
      <c r="Q23" s="72"/>
      <c r="R23" s="71">
        <f t="shared" si="4"/>
        <v>0</v>
      </c>
    </row>
    <row r="24" spans="1:18" ht="21.15" customHeight="1" x14ac:dyDescent="0.25">
      <c r="A24" s="63"/>
      <c r="B24" s="73"/>
      <c r="C24" s="74"/>
      <c r="D24" s="75"/>
      <c r="E24" s="76"/>
      <c r="F24" s="77"/>
      <c r="G24" s="77"/>
      <c r="H24" s="66"/>
      <c r="I24" s="67">
        <f t="shared" si="0"/>
        <v>0</v>
      </c>
      <c r="J24" s="67">
        <f t="shared" si="1"/>
        <v>0</v>
      </c>
      <c r="K24" s="67">
        <f t="shared" si="2"/>
        <v>0</v>
      </c>
      <c r="L24" s="68">
        <f t="shared" si="3"/>
        <v>0</v>
      </c>
      <c r="M24" s="69"/>
      <c r="N24" s="61"/>
      <c r="O24" s="71">
        <f t="shared" si="5"/>
        <v>0</v>
      </c>
      <c r="P24" s="72"/>
      <c r="Q24" s="72"/>
      <c r="R24" s="71">
        <f t="shared" si="4"/>
        <v>0</v>
      </c>
    </row>
    <row r="25" spans="1:18" ht="21.15" customHeight="1" x14ac:dyDescent="0.25">
      <c r="A25" s="63"/>
      <c r="B25" s="73"/>
      <c r="C25" s="74"/>
      <c r="D25" s="75"/>
      <c r="E25" s="76"/>
      <c r="F25" s="77"/>
      <c r="G25" s="77"/>
      <c r="H25" s="66"/>
      <c r="I25" s="67">
        <f t="shared" si="0"/>
        <v>0</v>
      </c>
      <c r="J25" s="67">
        <f t="shared" si="1"/>
        <v>0</v>
      </c>
      <c r="K25" s="67">
        <f t="shared" si="2"/>
        <v>0</v>
      </c>
      <c r="L25" s="68">
        <f t="shared" si="3"/>
        <v>0</v>
      </c>
      <c r="M25" s="69"/>
      <c r="N25" s="61"/>
      <c r="O25" s="71">
        <f t="shared" si="5"/>
        <v>0</v>
      </c>
      <c r="P25" s="72"/>
      <c r="Q25" s="72"/>
      <c r="R25" s="71">
        <f t="shared" si="4"/>
        <v>0</v>
      </c>
    </row>
    <row r="26" spans="1:18" ht="21.15" customHeight="1" x14ac:dyDescent="0.25">
      <c r="A26" s="63"/>
      <c r="B26" s="73"/>
      <c r="C26" s="74"/>
      <c r="D26" s="75"/>
      <c r="E26" s="76"/>
      <c r="F26" s="77"/>
      <c r="G26" s="77"/>
      <c r="H26" s="66"/>
      <c r="I26" s="67">
        <f t="shared" si="0"/>
        <v>0</v>
      </c>
      <c r="J26" s="67">
        <f t="shared" si="1"/>
        <v>0</v>
      </c>
      <c r="K26" s="67">
        <f t="shared" si="2"/>
        <v>0</v>
      </c>
      <c r="L26" s="68">
        <f t="shared" si="3"/>
        <v>0</v>
      </c>
      <c r="M26" s="69"/>
      <c r="N26" s="61"/>
      <c r="O26" s="71">
        <f t="shared" si="5"/>
        <v>0</v>
      </c>
      <c r="P26" s="72"/>
      <c r="Q26" s="72"/>
      <c r="R26" s="71">
        <f t="shared" si="4"/>
        <v>0</v>
      </c>
    </row>
    <row r="27" spans="1:18" ht="21.15" customHeight="1" x14ac:dyDescent="0.25">
      <c r="A27" s="63"/>
      <c r="B27" s="73"/>
      <c r="C27" s="74"/>
      <c r="D27" s="75"/>
      <c r="E27" s="76"/>
      <c r="F27" s="77"/>
      <c r="G27" s="77"/>
      <c r="H27" s="66"/>
      <c r="I27" s="67">
        <f t="shared" si="0"/>
        <v>0</v>
      </c>
      <c r="J27" s="67">
        <f t="shared" si="1"/>
        <v>0</v>
      </c>
      <c r="K27" s="67">
        <f t="shared" si="2"/>
        <v>0</v>
      </c>
      <c r="L27" s="68">
        <f t="shared" si="3"/>
        <v>0</v>
      </c>
      <c r="M27" s="69"/>
      <c r="N27" s="61"/>
      <c r="O27" s="71">
        <f t="shared" si="5"/>
        <v>0</v>
      </c>
      <c r="P27" s="72"/>
      <c r="Q27" s="72"/>
      <c r="R27" s="71">
        <f t="shared" si="4"/>
        <v>0</v>
      </c>
    </row>
    <row r="28" spans="1:18" ht="21.15" customHeight="1" x14ac:dyDescent="0.25">
      <c r="A28" s="63"/>
      <c r="B28" s="78"/>
      <c r="C28" s="79"/>
      <c r="D28" s="80"/>
      <c r="E28" s="81"/>
      <c r="F28" s="82"/>
      <c r="G28" s="82"/>
      <c r="H28" s="66"/>
      <c r="I28" s="67">
        <f t="shared" si="0"/>
        <v>0</v>
      </c>
      <c r="J28" s="67">
        <f t="shared" si="1"/>
        <v>0</v>
      </c>
      <c r="K28" s="67">
        <f t="shared" si="2"/>
        <v>0</v>
      </c>
      <c r="L28" s="68">
        <f t="shared" si="3"/>
        <v>0</v>
      </c>
      <c r="M28" s="69"/>
      <c r="N28" s="61"/>
      <c r="O28" s="71">
        <f t="shared" si="5"/>
        <v>0</v>
      </c>
      <c r="P28" s="72"/>
      <c r="Q28" s="72"/>
      <c r="R28" s="71">
        <f t="shared" si="4"/>
        <v>0</v>
      </c>
    </row>
    <row r="29" spans="1:18" ht="21.15" customHeight="1" x14ac:dyDescent="0.25">
      <c r="A29" s="113"/>
      <c r="B29" s="73"/>
      <c r="C29" s="74"/>
      <c r="D29" s="75"/>
      <c r="E29" s="76"/>
      <c r="F29" s="77"/>
      <c r="G29" s="77"/>
      <c r="H29" s="66"/>
      <c r="I29" s="67">
        <f t="shared" si="0"/>
        <v>0</v>
      </c>
      <c r="J29" s="67">
        <f t="shared" si="1"/>
        <v>0</v>
      </c>
      <c r="K29" s="67">
        <f t="shared" si="2"/>
        <v>0</v>
      </c>
      <c r="L29" s="68">
        <f>SUM(I29:K29)</f>
        <v>0</v>
      </c>
      <c r="M29" s="69"/>
      <c r="N29" s="61"/>
      <c r="O29" s="71">
        <f t="shared" si="5"/>
        <v>0</v>
      </c>
      <c r="P29" s="72"/>
      <c r="Q29" s="72"/>
      <c r="R29" s="71">
        <f t="shared" si="4"/>
        <v>0</v>
      </c>
    </row>
    <row r="30" spans="1:18" ht="21.15" customHeight="1" thickBot="1" x14ac:dyDescent="0.3">
      <c r="A30" s="110"/>
      <c r="B30" s="78"/>
      <c r="C30" s="111"/>
      <c r="D30" s="80"/>
      <c r="E30" s="81"/>
      <c r="F30" s="82"/>
      <c r="G30" s="82"/>
      <c r="H30" s="112"/>
      <c r="I30" s="67">
        <f t="shared" si="0"/>
        <v>0</v>
      </c>
      <c r="J30" s="67">
        <f t="shared" si="1"/>
        <v>0</v>
      </c>
      <c r="K30" s="67">
        <f t="shared" si="2"/>
        <v>0</v>
      </c>
      <c r="L30" s="68">
        <f>SUM(I30:K30)</f>
        <v>0</v>
      </c>
      <c r="M30" s="69"/>
      <c r="N30" s="61"/>
      <c r="O30" s="71">
        <f t="shared" si="5"/>
        <v>0</v>
      </c>
      <c r="P30" s="72"/>
      <c r="Q30" s="72"/>
      <c r="R30" s="71">
        <f t="shared" si="4"/>
        <v>0</v>
      </c>
    </row>
    <row r="31" spans="1:18" ht="21.15" customHeight="1" thickTop="1" thickBot="1" x14ac:dyDescent="0.3">
      <c r="A31" s="87"/>
      <c r="B31" s="25" t="s">
        <v>21</v>
      </c>
      <c r="C31" s="25" t="s">
        <v>21</v>
      </c>
      <c r="D31" s="101"/>
      <c r="E31" s="102"/>
      <c r="F31" s="103"/>
      <c r="G31" s="103"/>
      <c r="H31" s="88">
        <f>SUM(H5:H30)</f>
        <v>0</v>
      </c>
      <c r="I31" s="95"/>
      <c r="J31" s="88"/>
      <c r="K31" s="88"/>
      <c r="L31" s="90">
        <f>SUM(L5:L30)</f>
        <v>0</v>
      </c>
      <c r="M31" s="91">
        <f>SUM(M5:M30)</f>
        <v>0</v>
      </c>
      <c r="N31" s="90">
        <f>N5</f>
        <v>0.7</v>
      </c>
      <c r="O31" s="90">
        <f>SUM(O5:O30)</f>
        <v>0</v>
      </c>
      <c r="P31" s="90">
        <f>SUM(P5:P30)</f>
        <v>0</v>
      </c>
      <c r="Q31" s="90">
        <f>SUM(Q5:Q30)</f>
        <v>0</v>
      </c>
      <c r="R31" s="24">
        <f>SUM(R5:R30)</f>
        <v>0</v>
      </c>
    </row>
    <row r="32" spans="1:18" ht="21.15" customHeight="1" thickTop="1" x14ac:dyDescent="0.25">
      <c r="A32" s="43"/>
      <c r="B32" s="44"/>
      <c r="C32" s="44"/>
      <c r="D32" s="44"/>
      <c r="E32" s="45"/>
      <c r="F32" s="46"/>
      <c r="G32" s="46"/>
      <c r="H32" s="44"/>
      <c r="I32" s="44"/>
      <c r="J32" s="44"/>
      <c r="K32" s="44"/>
      <c r="L32" s="44"/>
      <c r="M32" s="44"/>
      <c r="N32" s="45"/>
      <c r="O32" s="44"/>
      <c r="P32" s="47"/>
      <c r="Q32" s="47"/>
      <c r="R32" s="48"/>
    </row>
    <row r="33" spans="1:18" ht="21.15" customHeight="1" x14ac:dyDescent="0.25">
      <c r="A33" s="43"/>
      <c r="B33" s="44"/>
      <c r="C33" s="44"/>
      <c r="D33" s="44"/>
      <c r="E33" s="45"/>
      <c r="F33" s="46"/>
      <c r="G33" s="46"/>
      <c r="H33" s="44"/>
      <c r="I33" s="44"/>
      <c r="J33" s="44"/>
      <c r="K33" s="44"/>
      <c r="L33" s="44"/>
      <c r="M33" s="44"/>
      <c r="N33" s="45"/>
      <c r="O33" s="44"/>
      <c r="P33" s="47"/>
      <c r="Q33" s="47"/>
      <c r="R33" s="48"/>
    </row>
    <row r="34" spans="1:18" ht="21.15" customHeight="1" x14ac:dyDescent="0.25">
      <c r="A34" s="43"/>
      <c r="B34" s="44"/>
      <c r="C34" s="44"/>
      <c r="D34" s="44"/>
      <c r="E34" s="45"/>
      <c r="F34" s="46"/>
      <c r="G34" s="46"/>
      <c r="H34" s="44"/>
      <c r="I34" s="44"/>
      <c r="J34" s="44"/>
      <c r="K34" s="44"/>
      <c r="L34" s="44"/>
      <c r="M34" s="44"/>
      <c r="N34" s="45"/>
      <c r="O34" s="44"/>
      <c r="P34" s="47"/>
      <c r="Q34" s="47"/>
      <c r="R34" s="48"/>
    </row>
  </sheetData>
  <sheetProtection algorithmName="SHA-512" hashValue="PIUfyZEkkCBHZENT0WjrNo6PUdRWPa/QL+VNSc7YW/MYbLDASBVe39U09sTCyqKgFZCUD+VAix7+g6UQSmbEZQ==" saltValue="/kxcQG7pMz0kKiJndSjvyg==" spinCount="100000" sheet="1" selectLockedCells="1"/>
  <mergeCells count="3">
    <mergeCell ref="F3:G3"/>
    <mergeCell ref="H3:L3"/>
    <mergeCell ref="M3:O3"/>
  </mergeCells>
  <pageMargins left="0" right="0" top="0.39370078740157483" bottom="0.19685039370078741" header="0.51181102362204722" footer="0.51181102362204722"/>
  <pageSetup paperSize="9" scale="83" fitToHeight="12" orientation="landscape" verticalDpi="300" r:id="rId1"/>
  <headerFooter alignWithMargins="0">
    <oddHeader>&amp;R&amp;A</oddHeader>
    <oddFooter>&amp;L&amp;6&amp;Z&amp;F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R34"/>
  <sheetViews>
    <sheetView view="pageLayout" zoomScale="85" zoomScaleNormal="70" zoomScaleSheetLayoutView="55" zoomScalePageLayoutView="85" workbookViewId="0">
      <selection activeCell="A7" sqref="A7"/>
    </sheetView>
  </sheetViews>
  <sheetFormatPr baseColWidth="10" defaultColWidth="0" defaultRowHeight="21.15" customHeight="1" x14ac:dyDescent="0.25"/>
  <cols>
    <col min="1" max="1" width="9" style="38" customWidth="1"/>
    <col min="3" max="3" width="30.6640625" customWidth="1"/>
    <col min="4" max="4" width="15.33203125" customWidth="1"/>
    <col min="5" max="5" width="3.88671875" style="13" customWidth="1"/>
    <col min="6" max="7" width="7.5546875" style="29" customWidth="1"/>
    <col min="8" max="8" width="7.6640625" customWidth="1"/>
    <col min="9" max="11" width="8.6640625" customWidth="1"/>
    <col min="12" max="12" width="9" customWidth="1"/>
    <col min="13" max="13" width="7.44140625" customWidth="1"/>
    <col min="14" max="14" width="7.6640625" style="13" customWidth="1"/>
    <col min="15" max="15" width="9.88671875" customWidth="1"/>
    <col min="16" max="16" width="10.33203125" style="16" customWidth="1"/>
    <col min="17" max="17" width="10.5546875" style="16" customWidth="1"/>
    <col min="18" max="18" width="13.5546875" style="21" customWidth="1"/>
    <col min="19" max="19" width="14.6640625" customWidth="1"/>
  </cols>
  <sheetData>
    <row r="1" spans="1:18" ht="21.15" customHeight="1" x14ac:dyDescent="0.25">
      <c r="Q1" s="17"/>
      <c r="R1" s="115"/>
    </row>
    <row r="2" spans="1:18" ht="13.2" x14ac:dyDescent="0.25">
      <c r="C2" s="3"/>
      <c r="D2" s="3"/>
      <c r="E2" s="42" t="s">
        <v>29</v>
      </c>
      <c r="F2" s="31"/>
      <c r="G2" s="31"/>
      <c r="H2" s="3"/>
      <c r="I2" s="18">
        <v>30</v>
      </c>
      <c r="J2" s="18" t="s">
        <v>22</v>
      </c>
      <c r="K2" s="18">
        <v>180</v>
      </c>
    </row>
    <row r="3" spans="1:18" ht="13.2" x14ac:dyDescent="0.25">
      <c r="A3" s="51" t="s">
        <v>2</v>
      </c>
      <c r="B3" s="37" t="s">
        <v>19</v>
      </c>
      <c r="C3" s="96" t="s">
        <v>19</v>
      </c>
      <c r="D3" s="26" t="s">
        <v>26</v>
      </c>
      <c r="E3" s="49" t="s">
        <v>27</v>
      </c>
      <c r="F3" s="124" t="s">
        <v>23</v>
      </c>
      <c r="G3" s="125"/>
      <c r="H3" s="118" t="s">
        <v>20</v>
      </c>
      <c r="I3" s="119"/>
      <c r="J3" s="119"/>
      <c r="K3" s="119"/>
      <c r="L3" s="120"/>
      <c r="M3" s="121" t="s">
        <v>17</v>
      </c>
      <c r="N3" s="122"/>
      <c r="O3" s="123"/>
      <c r="P3" s="52" t="s">
        <v>12</v>
      </c>
      <c r="Q3" s="53" t="s">
        <v>8</v>
      </c>
      <c r="R3" s="22" t="s">
        <v>4</v>
      </c>
    </row>
    <row r="4" spans="1:18" ht="13.2" x14ac:dyDescent="0.25">
      <c r="A4" s="54"/>
      <c r="B4" s="55" t="s">
        <v>18</v>
      </c>
      <c r="C4" s="97" t="s">
        <v>18</v>
      </c>
      <c r="D4" s="56"/>
      <c r="E4" s="50" t="s">
        <v>28</v>
      </c>
      <c r="F4" s="32" t="s">
        <v>24</v>
      </c>
      <c r="G4" s="33" t="s">
        <v>25</v>
      </c>
      <c r="H4" s="57" t="s">
        <v>10</v>
      </c>
      <c r="I4" s="57" t="s">
        <v>14</v>
      </c>
      <c r="J4" s="57" t="s">
        <v>15</v>
      </c>
      <c r="K4" s="57" t="s">
        <v>16</v>
      </c>
      <c r="L4" s="58" t="s">
        <v>9</v>
      </c>
      <c r="M4" s="58" t="s">
        <v>6</v>
      </c>
      <c r="N4" s="59" t="s">
        <v>7</v>
      </c>
      <c r="O4" s="59" t="s">
        <v>9</v>
      </c>
      <c r="P4" s="60" t="s">
        <v>13</v>
      </c>
      <c r="Q4" s="61" t="s">
        <v>3</v>
      </c>
      <c r="R4" s="62"/>
    </row>
    <row r="5" spans="1:18" ht="21.15" customHeight="1" x14ac:dyDescent="0.25">
      <c r="A5" s="92"/>
      <c r="B5" s="26" t="s">
        <v>11</v>
      </c>
      <c r="C5" s="98" t="s">
        <v>11</v>
      </c>
      <c r="D5" s="93"/>
      <c r="E5" s="116"/>
      <c r="F5" s="94"/>
      <c r="G5" s="94"/>
      <c r="H5" s="71">
        <f>'Seite 11'!H31</f>
        <v>0</v>
      </c>
      <c r="I5" s="71"/>
      <c r="J5" s="71"/>
      <c r="K5" s="71"/>
      <c r="L5" s="71">
        <f>'Seite 11'!L31</f>
        <v>0</v>
      </c>
      <c r="M5" s="71">
        <f>'Seite 11'!M31</f>
        <v>0</v>
      </c>
      <c r="N5" s="71">
        <f>'Seite 11'!N31</f>
        <v>0.7</v>
      </c>
      <c r="O5" s="71">
        <f>'Seite 11'!O31</f>
        <v>0</v>
      </c>
      <c r="P5" s="71">
        <f>'Seite 11'!P31</f>
        <v>0</v>
      </c>
      <c r="Q5" s="71">
        <f>'Seite 11'!Q31</f>
        <v>0</v>
      </c>
      <c r="R5" s="71">
        <f>'Seite 11'!R31</f>
        <v>0</v>
      </c>
    </row>
    <row r="6" spans="1:18" ht="21.15" customHeight="1" x14ac:dyDescent="0.25">
      <c r="A6" s="63"/>
      <c r="B6" s="64"/>
      <c r="C6" s="104"/>
      <c r="D6" s="34"/>
      <c r="E6" s="36"/>
      <c r="F6" s="65"/>
      <c r="G6" s="65"/>
      <c r="H6" s="66"/>
      <c r="I6" s="67">
        <f>IF(H6&lt;5,1*30,0)+IF(H6=0,-30,0)</f>
        <v>0</v>
      </c>
      <c r="J6" s="67">
        <f>ROUNDUP((IF(H6&lt;5,(H6-1)*20,0))/10,0)*15+(IF(H6&lt;1,15,0))+(IF(H6&lt;0.5,15,0))</f>
        <v>0</v>
      </c>
      <c r="K6" s="67">
        <f>IF(H6&gt;=5,180,0)</f>
        <v>0</v>
      </c>
      <c r="L6" s="68">
        <f>SUM(I6:K6)</f>
        <v>0</v>
      </c>
      <c r="M6" s="69"/>
      <c r="N6" s="61"/>
      <c r="O6" s="71">
        <f>M6*$N$5</f>
        <v>0</v>
      </c>
      <c r="P6" s="72"/>
      <c r="Q6" s="72"/>
      <c r="R6" s="71">
        <f>L6+O6+P6+Q6</f>
        <v>0</v>
      </c>
    </row>
    <row r="7" spans="1:18" ht="21.15" customHeight="1" x14ac:dyDescent="0.25">
      <c r="A7" s="105"/>
      <c r="B7" s="73"/>
      <c r="C7" s="99"/>
      <c r="D7" s="106"/>
      <c r="E7" s="107"/>
      <c r="F7" s="108"/>
      <c r="G7" s="108"/>
      <c r="H7" s="66"/>
      <c r="I7" s="67">
        <f t="shared" ref="I7:I30" si="0">IF(H7&lt;5,1*30,0)+IF(H7=0,-30,0)</f>
        <v>0</v>
      </c>
      <c r="J7" s="67">
        <f t="shared" ref="J7:J30" si="1">ROUNDUP((IF(H7&lt;5,(H7-1)*20,0))/10,0)*15+(IF(H7&lt;1,15,0))+(IF(H7&lt;0.5,15,0))</f>
        <v>0</v>
      </c>
      <c r="K7" s="67">
        <f t="shared" ref="K7:K30" si="2">IF(H7&gt;=5,180,0)</f>
        <v>0</v>
      </c>
      <c r="L7" s="68">
        <f t="shared" ref="L7:L28" si="3">SUM(I7:K7)</f>
        <v>0</v>
      </c>
      <c r="M7" s="69"/>
      <c r="N7" s="61"/>
      <c r="O7" s="71">
        <f>M7*$N$5</f>
        <v>0</v>
      </c>
      <c r="P7" s="72"/>
      <c r="Q7" s="72"/>
      <c r="R7" s="71">
        <f t="shared" ref="R7:R30" si="4">L7+O7+P7+Q7</f>
        <v>0</v>
      </c>
    </row>
    <row r="8" spans="1:18" ht="21.15" customHeight="1" x14ac:dyDescent="0.25">
      <c r="A8" s="63"/>
      <c r="B8" s="78"/>
      <c r="C8" s="79"/>
      <c r="D8" s="80"/>
      <c r="E8" s="81"/>
      <c r="F8" s="82"/>
      <c r="G8" s="82"/>
      <c r="H8" s="66"/>
      <c r="I8" s="67">
        <f t="shared" si="0"/>
        <v>0</v>
      </c>
      <c r="J8" s="67">
        <f t="shared" si="1"/>
        <v>0</v>
      </c>
      <c r="K8" s="67">
        <f t="shared" si="2"/>
        <v>0</v>
      </c>
      <c r="L8" s="68">
        <f t="shared" si="3"/>
        <v>0</v>
      </c>
      <c r="M8" s="69"/>
      <c r="N8" s="61"/>
      <c r="O8" s="71">
        <f t="shared" ref="O8:O30" si="5">M8*$N$5</f>
        <v>0</v>
      </c>
      <c r="P8" s="72"/>
      <c r="Q8" s="72"/>
      <c r="R8" s="71">
        <f t="shared" si="4"/>
        <v>0</v>
      </c>
    </row>
    <row r="9" spans="1:18" ht="21.15" customHeight="1" x14ac:dyDescent="0.25">
      <c r="A9" s="63"/>
      <c r="B9" s="73"/>
      <c r="C9" s="99"/>
      <c r="D9" s="75"/>
      <c r="E9" s="76"/>
      <c r="F9" s="77"/>
      <c r="G9" s="77"/>
      <c r="H9" s="66"/>
      <c r="I9" s="67">
        <f t="shared" si="0"/>
        <v>0</v>
      </c>
      <c r="J9" s="67">
        <f t="shared" si="1"/>
        <v>0</v>
      </c>
      <c r="K9" s="67">
        <f t="shared" si="2"/>
        <v>0</v>
      </c>
      <c r="L9" s="68">
        <f t="shared" si="3"/>
        <v>0</v>
      </c>
      <c r="M9" s="69"/>
      <c r="N9" s="61"/>
      <c r="O9" s="71">
        <f t="shared" si="5"/>
        <v>0</v>
      </c>
      <c r="P9" s="72"/>
      <c r="Q9" s="72"/>
      <c r="R9" s="71">
        <f t="shared" si="4"/>
        <v>0</v>
      </c>
    </row>
    <row r="10" spans="1:18" ht="21.15" customHeight="1" x14ac:dyDescent="0.25">
      <c r="A10" s="63"/>
      <c r="B10" s="78"/>
      <c r="C10" s="79"/>
      <c r="D10" s="80"/>
      <c r="E10" s="81"/>
      <c r="F10" s="82"/>
      <c r="G10" s="82"/>
      <c r="H10" s="66"/>
      <c r="I10" s="67">
        <f t="shared" si="0"/>
        <v>0</v>
      </c>
      <c r="J10" s="67">
        <f t="shared" si="1"/>
        <v>0</v>
      </c>
      <c r="K10" s="67">
        <f t="shared" si="2"/>
        <v>0</v>
      </c>
      <c r="L10" s="68">
        <f t="shared" si="3"/>
        <v>0</v>
      </c>
      <c r="M10" s="69"/>
      <c r="N10" s="61"/>
      <c r="O10" s="71">
        <f t="shared" si="5"/>
        <v>0</v>
      </c>
      <c r="P10" s="72"/>
      <c r="Q10" s="72"/>
      <c r="R10" s="71">
        <f t="shared" si="4"/>
        <v>0</v>
      </c>
    </row>
    <row r="11" spans="1:18" ht="21.15" customHeight="1" x14ac:dyDescent="0.25">
      <c r="A11" s="63"/>
      <c r="B11" s="73"/>
      <c r="C11" s="74"/>
      <c r="D11" s="75"/>
      <c r="E11" s="76"/>
      <c r="F11" s="77"/>
      <c r="G11" s="77"/>
      <c r="H11" s="66"/>
      <c r="I11" s="67">
        <f t="shared" si="0"/>
        <v>0</v>
      </c>
      <c r="J11" s="67">
        <f t="shared" si="1"/>
        <v>0</v>
      </c>
      <c r="K11" s="67">
        <f t="shared" si="2"/>
        <v>0</v>
      </c>
      <c r="L11" s="68">
        <f t="shared" si="3"/>
        <v>0</v>
      </c>
      <c r="M11" s="69"/>
      <c r="N11" s="61"/>
      <c r="O11" s="71">
        <f t="shared" si="5"/>
        <v>0</v>
      </c>
      <c r="P11" s="72"/>
      <c r="Q11" s="72"/>
      <c r="R11" s="71">
        <f t="shared" si="4"/>
        <v>0</v>
      </c>
    </row>
    <row r="12" spans="1:18" ht="21.15" customHeight="1" x14ac:dyDescent="0.25">
      <c r="A12" s="63"/>
      <c r="B12" s="73"/>
      <c r="C12" s="74"/>
      <c r="D12" s="75"/>
      <c r="E12" s="76"/>
      <c r="F12" s="77"/>
      <c r="G12" s="77"/>
      <c r="H12" s="66"/>
      <c r="I12" s="67">
        <f t="shared" si="0"/>
        <v>0</v>
      </c>
      <c r="J12" s="67">
        <f t="shared" si="1"/>
        <v>0</v>
      </c>
      <c r="K12" s="67">
        <f t="shared" si="2"/>
        <v>0</v>
      </c>
      <c r="L12" s="68">
        <f t="shared" si="3"/>
        <v>0</v>
      </c>
      <c r="M12" s="69"/>
      <c r="N12" s="61"/>
      <c r="O12" s="71">
        <f t="shared" si="5"/>
        <v>0</v>
      </c>
      <c r="P12" s="72"/>
      <c r="Q12" s="72"/>
      <c r="R12" s="71">
        <f t="shared" si="4"/>
        <v>0</v>
      </c>
    </row>
    <row r="13" spans="1:18" ht="21.15" customHeight="1" x14ac:dyDescent="0.25">
      <c r="A13" s="63"/>
      <c r="B13" s="73"/>
      <c r="C13" s="74"/>
      <c r="D13" s="75"/>
      <c r="E13" s="76"/>
      <c r="F13" s="77"/>
      <c r="G13" s="77"/>
      <c r="H13" s="66"/>
      <c r="I13" s="67">
        <f t="shared" si="0"/>
        <v>0</v>
      </c>
      <c r="J13" s="67">
        <f t="shared" si="1"/>
        <v>0</v>
      </c>
      <c r="K13" s="67">
        <f t="shared" si="2"/>
        <v>0</v>
      </c>
      <c r="L13" s="68">
        <f t="shared" si="3"/>
        <v>0</v>
      </c>
      <c r="M13" s="69"/>
      <c r="N13" s="61"/>
      <c r="O13" s="71">
        <f t="shared" si="5"/>
        <v>0</v>
      </c>
      <c r="P13" s="72"/>
      <c r="Q13" s="72"/>
      <c r="R13" s="71">
        <f t="shared" si="4"/>
        <v>0</v>
      </c>
    </row>
    <row r="14" spans="1:18" ht="21.15" customHeight="1" x14ac:dyDescent="0.25">
      <c r="A14" s="63"/>
      <c r="B14" s="73"/>
      <c r="C14" s="74"/>
      <c r="D14" s="75"/>
      <c r="E14" s="76"/>
      <c r="F14" s="77"/>
      <c r="G14" s="77"/>
      <c r="H14" s="66"/>
      <c r="I14" s="67">
        <f t="shared" si="0"/>
        <v>0</v>
      </c>
      <c r="J14" s="67">
        <f t="shared" si="1"/>
        <v>0</v>
      </c>
      <c r="K14" s="67">
        <f t="shared" si="2"/>
        <v>0</v>
      </c>
      <c r="L14" s="68">
        <f t="shared" si="3"/>
        <v>0</v>
      </c>
      <c r="M14" s="69"/>
      <c r="N14" s="61"/>
      <c r="O14" s="71">
        <f t="shared" si="5"/>
        <v>0</v>
      </c>
      <c r="P14" s="72"/>
      <c r="Q14" s="72"/>
      <c r="R14" s="71">
        <f t="shared" si="4"/>
        <v>0</v>
      </c>
    </row>
    <row r="15" spans="1:18" ht="21.15" customHeight="1" x14ac:dyDescent="0.25">
      <c r="A15" s="63"/>
      <c r="B15" s="73"/>
      <c r="C15" s="74"/>
      <c r="D15" s="75"/>
      <c r="E15" s="76"/>
      <c r="F15" s="77"/>
      <c r="G15" s="77"/>
      <c r="H15" s="66"/>
      <c r="I15" s="67">
        <f t="shared" si="0"/>
        <v>0</v>
      </c>
      <c r="J15" s="67">
        <f t="shared" si="1"/>
        <v>0</v>
      </c>
      <c r="K15" s="67">
        <f t="shared" si="2"/>
        <v>0</v>
      </c>
      <c r="L15" s="68">
        <f t="shared" si="3"/>
        <v>0</v>
      </c>
      <c r="M15" s="69"/>
      <c r="N15" s="61"/>
      <c r="O15" s="71">
        <f t="shared" si="5"/>
        <v>0</v>
      </c>
      <c r="P15" s="72"/>
      <c r="Q15" s="72"/>
      <c r="R15" s="71">
        <f t="shared" si="4"/>
        <v>0</v>
      </c>
    </row>
    <row r="16" spans="1:18" ht="21.15" customHeight="1" x14ac:dyDescent="0.25">
      <c r="A16" s="63"/>
      <c r="B16" s="73"/>
      <c r="C16" s="74"/>
      <c r="D16" s="75"/>
      <c r="E16" s="76"/>
      <c r="F16" s="77"/>
      <c r="G16" s="77"/>
      <c r="H16" s="66"/>
      <c r="I16" s="67">
        <f t="shared" si="0"/>
        <v>0</v>
      </c>
      <c r="J16" s="67">
        <f t="shared" si="1"/>
        <v>0</v>
      </c>
      <c r="K16" s="67">
        <f t="shared" si="2"/>
        <v>0</v>
      </c>
      <c r="L16" s="68">
        <f t="shared" si="3"/>
        <v>0</v>
      </c>
      <c r="M16" s="69"/>
      <c r="N16" s="61"/>
      <c r="O16" s="71">
        <f t="shared" si="5"/>
        <v>0</v>
      </c>
      <c r="P16" s="72"/>
      <c r="Q16" s="72"/>
      <c r="R16" s="71">
        <f t="shared" si="4"/>
        <v>0</v>
      </c>
    </row>
    <row r="17" spans="1:18" ht="21.15" customHeight="1" x14ac:dyDescent="0.25">
      <c r="A17" s="63"/>
      <c r="B17" s="73"/>
      <c r="C17" s="74"/>
      <c r="D17" s="75"/>
      <c r="E17" s="76"/>
      <c r="F17" s="77"/>
      <c r="G17" s="77"/>
      <c r="H17" s="66"/>
      <c r="I17" s="67">
        <f t="shared" si="0"/>
        <v>0</v>
      </c>
      <c r="J17" s="67">
        <f t="shared" si="1"/>
        <v>0</v>
      </c>
      <c r="K17" s="67">
        <f t="shared" si="2"/>
        <v>0</v>
      </c>
      <c r="L17" s="68">
        <f t="shared" si="3"/>
        <v>0</v>
      </c>
      <c r="M17" s="69"/>
      <c r="N17" s="61"/>
      <c r="O17" s="71">
        <f t="shared" si="5"/>
        <v>0</v>
      </c>
      <c r="P17" s="72"/>
      <c r="Q17" s="72"/>
      <c r="R17" s="71">
        <f t="shared" si="4"/>
        <v>0</v>
      </c>
    </row>
    <row r="18" spans="1:18" ht="21.15" customHeight="1" x14ac:dyDescent="0.25">
      <c r="A18" s="63"/>
      <c r="B18" s="73"/>
      <c r="C18" s="74"/>
      <c r="D18" s="75"/>
      <c r="E18" s="76"/>
      <c r="F18" s="77"/>
      <c r="G18" s="77"/>
      <c r="H18" s="66"/>
      <c r="I18" s="67">
        <f t="shared" si="0"/>
        <v>0</v>
      </c>
      <c r="J18" s="67">
        <f t="shared" si="1"/>
        <v>0</v>
      </c>
      <c r="K18" s="67">
        <f t="shared" si="2"/>
        <v>0</v>
      </c>
      <c r="L18" s="68">
        <f t="shared" si="3"/>
        <v>0</v>
      </c>
      <c r="M18" s="69"/>
      <c r="N18" s="61"/>
      <c r="O18" s="71">
        <f t="shared" si="5"/>
        <v>0</v>
      </c>
      <c r="P18" s="72"/>
      <c r="Q18" s="72"/>
      <c r="R18" s="71">
        <f t="shared" si="4"/>
        <v>0</v>
      </c>
    </row>
    <row r="19" spans="1:18" ht="21.15" customHeight="1" x14ac:dyDescent="0.25">
      <c r="A19" s="63"/>
      <c r="B19" s="73"/>
      <c r="C19" s="74"/>
      <c r="D19" s="75"/>
      <c r="E19" s="76"/>
      <c r="F19" s="77"/>
      <c r="G19" s="77"/>
      <c r="H19" s="66"/>
      <c r="I19" s="67">
        <f t="shared" si="0"/>
        <v>0</v>
      </c>
      <c r="J19" s="67">
        <f t="shared" si="1"/>
        <v>0</v>
      </c>
      <c r="K19" s="67">
        <f t="shared" si="2"/>
        <v>0</v>
      </c>
      <c r="L19" s="68">
        <f t="shared" si="3"/>
        <v>0</v>
      </c>
      <c r="M19" s="69"/>
      <c r="N19" s="61"/>
      <c r="O19" s="71">
        <f t="shared" si="5"/>
        <v>0</v>
      </c>
      <c r="P19" s="72"/>
      <c r="Q19" s="72"/>
      <c r="R19" s="71">
        <f t="shared" si="4"/>
        <v>0</v>
      </c>
    </row>
    <row r="20" spans="1:18" ht="21.15" customHeight="1" x14ac:dyDescent="0.25">
      <c r="A20" s="63"/>
      <c r="B20" s="73"/>
      <c r="C20" s="74"/>
      <c r="D20" s="75"/>
      <c r="E20" s="76"/>
      <c r="F20" s="77"/>
      <c r="G20" s="77"/>
      <c r="H20" s="66"/>
      <c r="I20" s="67">
        <f t="shared" si="0"/>
        <v>0</v>
      </c>
      <c r="J20" s="67">
        <f t="shared" si="1"/>
        <v>0</v>
      </c>
      <c r="K20" s="67">
        <f t="shared" si="2"/>
        <v>0</v>
      </c>
      <c r="L20" s="68">
        <f t="shared" si="3"/>
        <v>0</v>
      </c>
      <c r="M20" s="69"/>
      <c r="N20" s="61"/>
      <c r="O20" s="71">
        <f t="shared" si="5"/>
        <v>0</v>
      </c>
      <c r="P20" s="72"/>
      <c r="Q20" s="72"/>
      <c r="R20" s="71">
        <f t="shared" si="4"/>
        <v>0</v>
      </c>
    </row>
    <row r="21" spans="1:18" ht="21.15" customHeight="1" x14ac:dyDescent="0.25">
      <c r="A21" s="63"/>
      <c r="B21" s="73"/>
      <c r="C21" s="74"/>
      <c r="D21" s="75"/>
      <c r="E21" s="76"/>
      <c r="F21" s="77"/>
      <c r="G21" s="77"/>
      <c r="H21" s="66"/>
      <c r="I21" s="67">
        <f t="shared" si="0"/>
        <v>0</v>
      </c>
      <c r="J21" s="67">
        <f t="shared" si="1"/>
        <v>0</v>
      </c>
      <c r="K21" s="67">
        <f t="shared" si="2"/>
        <v>0</v>
      </c>
      <c r="L21" s="68">
        <f t="shared" si="3"/>
        <v>0</v>
      </c>
      <c r="M21" s="69"/>
      <c r="N21" s="61"/>
      <c r="O21" s="71">
        <f t="shared" si="5"/>
        <v>0</v>
      </c>
      <c r="P21" s="72"/>
      <c r="Q21" s="72"/>
      <c r="R21" s="71">
        <f t="shared" si="4"/>
        <v>0</v>
      </c>
    </row>
    <row r="22" spans="1:18" ht="21.15" customHeight="1" x14ac:dyDescent="0.25">
      <c r="A22" s="63"/>
      <c r="B22" s="73"/>
      <c r="C22" s="74"/>
      <c r="D22" s="75"/>
      <c r="E22" s="76"/>
      <c r="F22" s="77"/>
      <c r="G22" s="77"/>
      <c r="H22" s="66"/>
      <c r="I22" s="67">
        <f t="shared" si="0"/>
        <v>0</v>
      </c>
      <c r="J22" s="67">
        <f t="shared" si="1"/>
        <v>0</v>
      </c>
      <c r="K22" s="67">
        <f t="shared" si="2"/>
        <v>0</v>
      </c>
      <c r="L22" s="68">
        <f t="shared" si="3"/>
        <v>0</v>
      </c>
      <c r="M22" s="69"/>
      <c r="N22" s="61"/>
      <c r="O22" s="71">
        <f t="shared" si="5"/>
        <v>0</v>
      </c>
      <c r="P22" s="72"/>
      <c r="Q22" s="72"/>
      <c r="R22" s="71">
        <f t="shared" si="4"/>
        <v>0</v>
      </c>
    </row>
    <row r="23" spans="1:18" ht="21.15" customHeight="1" x14ac:dyDescent="0.25">
      <c r="A23" s="63"/>
      <c r="B23" s="73"/>
      <c r="C23" s="74"/>
      <c r="D23" s="75"/>
      <c r="E23" s="76"/>
      <c r="F23" s="77"/>
      <c r="G23" s="77"/>
      <c r="H23" s="66"/>
      <c r="I23" s="67">
        <f t="shared" si="0"/>
        <v>0</v>
      </c>
      <c r="J23" s="67">
        <f t="shared" si="1"/>
        <v>0</v>
      </c>
      <c r="K23" s="67">
        <f t="shared" si="2"/>
        <v>0</v>
      </c>
      <c r="L23" s="68">
        <f t="shared" si="3"/>
        <v>0</v>
      </c>
      <c r="M23" s="69"/>
      <c r="N23" s="61"/>
      <c r="O23" s="71">
        <f t="shared" si="5"/>
        <v>0</v>
      </c>
      <c r="P23" s="72"/>
      <c r="Q23" s="72"/>
      <c r="R23" s="71">
        <f t="shared" si="4"/>
        <v>0</v>
      </c>
    </row>
    <row r="24" spans="1:18" ht="21.15" customHeight="1" x14ac:dyDescent="0.25">
      <c r="A24" s="63"/>
      <c r="B24" s="73"/>
      <c r="C24" s="74"/>
      <c r="D24" s="75"/>
      <c r="E24" s="76"/>
      <c r="F24" s="77"/>
      <c r="G24" s="77"/>
      <c r="H24" s="66"/>
      <c r="I24" s="67">
        <f t="shared" si="0"/>
        <v>0</v>
      </c>
      <c r="J24" s="67">
        <f t="shared" si="1"/>
        <v>0</v>
      </c>
      <c r="K24" s="67">
        <f t="shared" si="2"/>
        <v>0</v>
      </c>
      <c r="L24" s="68">
        <f t="shared" si="3"/>
        <v>0</v>
      </c>
      <c r="M24" s="69"/>
      <c r="N24" s="61"/>
      <c r="O24" s="71">
        <f t="shared" si="5"/>
        <v>0</v>
      </c>
      <c r="P24" s="72"/>
      <c r="Q24" s="72"/>
      <c r="R24" s="71">
        <f t="shared" si="4"/>
        <v>0</v>
      </c>
    </row>
    <row r="25" spans="1:18" ht="21.15" customHeight="1" x14ac:dyDescent="0.25">
      <c r="A25" s="63"/>
      <c r="B25" s="73"/>
      <c r="C25" s="74"/>
      <c r="D25" s="75"/>
      <c r="E25" s="76"/>
      <c r="F25" s="77"/>
      <c r="G25" s="77"/>
      <c r="H25" s="66"/>
      <c r="I25" s="67">
        <f t="shared" si="0"/>
        <v>0</v>
      </c>
      <c r="J25" s="67">
        <f t="shared" si="1"/>
        <v>0</v>
      </c>
      <c r="K25" s="67">
        <f t="shared" si="2"/>
        <v>0</v>
      </c>
      <c r="L25" s="68">
        <f t="shared" si="3"/>
        <v>0</v>
      </c>
      <c r="M25" s="69"/>
      <c r="N25" s="61"/>
      <c r="O25" s="71">
        <f t="shared" si="5"/>
        <v>0</v>
      </c>
      <c r="P25" s="72"/>
      <c r="Q25" s="72"/>
      <c r="R25" s="71">
        <f t="shared" si="4"/>
        <v>0</v>
      </c>
    </row>
    <row r="26" spans="1:18" ht="21.15" customHeight="1" x14ac:dyDescent="0.25">
      <c r="A26" s="63"/>
      <c r="B26" s="73"/>
      <c r="C26" s="74"/>
      <c r="D26" s="75"/>
      <c r="E26" s="76"/>
      <c r="F26" s="77"/>
      <c r="G26" s="77"/>
      <c r="H26" s="66"/>
      <c r="I26" s="67">
        <f t="shared" si="0"/>
        <v>0</v>
      </c>
      <c r="J26" s="67">
        <f t="shared" si="1"/>
        <v>0</v>
      </c>
      <c r="K26" s="67">
        <f t="shared" si="2"/>
        <v>0</v>
      </c>
      <c r="L26" s="68">
        <f t="shared" si="3"/>
        <v>0</v>
      </c>
      <c r="M26" s="69"/>
      <c r="N26" s="61"/>
      <c r="O26" s="71">
        <f t="shared" si="5"/>
        <v>0</v>
      </c>
      <c r="P26" s="72"/>
      <c r="Q26" s="72"/>
      <c r="R26" s="71">
        <f t="shared" si="4"/>
        <v>0</v>
      </c>
    </row>
    <row r="27" spans="1:18" ht="21.15" customHeight="1" x14ac:dyDescent="0.25">
      <c r="A27" s="63"/>
      <c r="B27" s="73"/>
      <c r="C27" s="74"/>
      <c r="D27" s="75"/>
      <c r="E27" s="76"/>
      <c r="F27" s="77"/>
      <c r="G27" s="77"/>
      <c r="H27" s="66"/>
      <c r="I27" s="67">
        <f t="shared" si="0"/>
        <v>0</v>
      </c>
      <c r="J27" s="67">
        <f t="shared" si="1"/>
        <v>0</v>
      </c>
      <c r="K27" s="67">
        <f t="shared" si="2"/>
        <v>0</v>
      </c>
      <c r="L27" s="68">
        <f t="shared" si="3"/>
        <v>0</v>
      </c>
      <c r="M27" s="69"/>
      <c r="N27" s="61"/>
      <c r="O27" s="71">
        <f t="shared" si="5"/>
        <v>0</v>
      </c>
      <c r="P27" s="72"/>
      <c r="Q27" s="72"/>
      <c r="R27" s="71">
        <f t="shared" si="4"/>
        <v>0</v>
      </c>
    </row>
    <row r="28" spans="1:18" ht="21.15" customHeight="1" x14ac:dyDescent="0.25">
      <c r="A28" s="63"/>
      <c r="B28" s="78"/>
      <c r="C28" s="79"/>
      <c r="D28" s="80"/>
      <c r="E28" s="81"/>
      <c r="F28" s="82"/>
      <c r="G28" s="82"/>
      <c r="H28" s="66"/>
      <c r="I28" s="67">
        <f t="shared" si="0"/>
        <v>0</v>
      </c>
      <c r="J28" s="67">
        <f t="shared" si="1"/>
        <v>0</v>
      </c>
      <c r="K28" s="67">
        <f t="shared" si="2"/>
        <v>0</v>
      </c>
      <c r="L28" s="68">
        <f t="shared" si="3"/>
        <v>0</v>
      </c>
      <c r="M28" s="69"/>
      <c r="N28" s="61"/>
      <c r="O28" s="71">
        <f t="shared" si="5"/>
        <v>0</v>
      </c>
      <c r="P28" s="72"/>
      <c r="Q28" s="72"/>
      <c r="R28" s="71">
        <f t="shared" si="4"/>
        <v>0</v>
      </c>
    </row>
    <row r="29" spans="1:18" ht="21.15" customHeight="1" x14ac:dyDescent="0.25">
      <c r="A29" s="113"/>
      <c r="B29" s="73"/>
      <c r="C29" s="74"/>
      <c r="D29" s="75"/>
      <c r="E29" s="76"/>
      <c r="F29" s="77"/>
      <c r="G29" s="77"/>
      <c r="H29" s="66"/>
      <c r="I29" s="67">
        <f t="shared" si="0"/>
        <v>0</v>
      </c>
      <c r="J29" s="67">
        <f t="shared" si="1"/>
        <v>0</v>
      </c>
      <c r="K29" s="67">
        <f t="shared" si="2"/>
        <v>0</v>
      </c>
      <c r="L29" s="68">
        <f>SUM(I29:K29)</f>
        <v>0</v>
      </c>
      <c r="M29" s="69"/>
      <c r="N29" s="61"/>
      <c r="O29" s="71">
        <f t="shared" si="5"/>
        <v>0</v>
      </c>
      <c r="P29" s="72"/>
      <c r="Q29" s="72"/>
      <c r="R29" s="71">
        <f t="shared" si="4"/>
        <v>0</v>
      </c>
    </row>
    <row r="30" spans="1:18" ht="21.15" customHeight="1" thickBot="1" x14ac:dyDescent="0.3">
      <c r="A30" s="110"/>
      <c r="B30" s="78"/>
      <c r="C30" s="111"/>
      <c r="D30" s="80"/>
      <c r="E30" s="81"/>
      <c r="F30" s="82"/>
      <c r="G30" s="82"/>
      <c r="H30" s="112"/>
      <c r="I30" s="67">
        <f t="shared" si="0"/>
        <v>0</v>
      </c>
      <c r="J30" s="67">
        <f t="shared" si="1"/>
        <v>0</v>
      </c>
      <c r="K30" s="67">
        <f t="shared" si="2"/>
        <v>0</v>
      </c>
      <c r="L30" s="68">
        <f>SUM(I30:K30)</f>
        <v>0</v>
      </c>
      <c r="M30" s="69"/>
      <c r="N30" s="61"/>
      <c r="O30" s="71">
        <f t="shared" si="5"/>
        <v>0</v>
      </c>
      <c r="P30" s="72"/>
      <c r="Q30" s="72"/>
      <c r="R30" s="71">
        <f t="shared" si="4"/>
        <v>0</v>
      </c>
    </row>
    <row r="31" spans="1:18" ht="21.15" customHeight="1" thickTop="1" thickBot="1" x14ac:dyDescent="0.3">
      <c r="A31" s="87"/>
      <c r="B31" s="25" t="s">
        <v>21</v>
      </c>
      <c r="C31" s="25" t="s">
        <v>21</v>
      </c>
      <c r="D31" s="101"/>
      <c r="E31" s="102"/>
      <c r="F31" s="103"/>
      <c r="G31" s="103"/>
      <c r="H31" s="88">
        <f>SUM(H5:H30)</f>
        <v>0</v>
      </c>
      <c r="I31" s="95"/>
      <c r="J31" s="88"/>
      <c r="K31" s="88"/>
      <c r="L31" s="90">
        <f>SUM(L5:L30)</f>
        <v>0</v>
      </c>
      <c r="M31" s="91">
        <f>SUM(M5:M30)</f>
        <v>0</v>
      </c>
      <c r="N31" s="90">
        <f>N5</f>
        <v>0.7</v>
      </c>
      <c r="O31" s="90">
        <f>SUM(O5:O30)</f>
        <v>0</v>
      </c>
      <c r="P31" s="90">
        <f>SUM(P5:P30)</f>
        <v>0</v>
      </c>
      <c r="Q31" s="90">
        <f>SUM(Q5:Q30)</f>
        <v>0</v>
      </c>
      <c r="R31" s="24">
        <f>SUM(R5:R30)</f>
        <v>0</v>
      </c>
    </row>
    <row r="32" spans="1:18" ht="21.15" customHeight="1" thickTop="1" x14ac:dyDescent="0.25">
      <c r="A32" s="43"/>
      <c r="B32" s="44"/>
      <c r="C32" s="44"/>
      <c r="D32" s="44"/>
      <c r="E32" s="45"/>
      <c r="F32" s="46"/>
      <c r="G32" s="46"/>
      <c r="H32" s="44"/>
      <c r="I32" s="44"/>
      <c r="J32" s="44"/>
      <c r="K32" s="44"/>
      <c r="L32" s="44"/>
      <c r="M32" s="44"/>
      <c r="N32" s="45"/>
      <c r="O32" s="44"/>
      <c r="P32" s="47"/>
      <c r="Q32" s="47"/>
      <c r="R32" s="48"/>
    </row>
    <row r="33" spans="1:18" ht="21.15" customHeight="1" x14ac:dyDescent="0.25">
      <c r="A33" s="43"/>
      <c r="B33" s="44"/>
      <c r="C33" s="44"/>
      <c r="D33" s="44"/>
      <c r="E33" s="45"/>
      <c r="F33" s="46"/>
      <c r="G33" s="46"/>
      <c r="H33" s="44"/>
      <c r="I33" s="44"/>
      <c r="J33" s="44"/>
      <c r="K33" s="44"/>
      <c r="L33" s="44"/>
      <c r="M33" s="44"/>
      <c r="N33" s="45"/>
      <c r="O33" s="44"/>
      <c r="P33" s="47"/>
      <c r="Q33" s="47"/>
      <c r="R33" s="48"/>
    </row>
    <row r="34" spans="1:18" ht="21.15" customHeight="1" x14ac:dyDescent="0.25">
      <c r="A34" s="43"/>
      <c r="B34" s="44"/>
      <c r="C34" s="44"/>
      <c r="D34" s="44"/>
      <c r="E34" s="45"/>
      <c r="F34" s="46"/>
      <c r="G34" s="46"/>
      <c r="H34" s="44"/>
      <c r="I34" s="44"/>
      <c r="J34" s="44"/>
      <c r="K34" s="44"/>
      <c r="L34" s="44"/>
      <c r="M34" s="44"/>
      <c r="N34" s="45"/>
      <c r="O34" s="44"/>
      <c r="P34" s="47"/>
      <c r="Q34" s="47"/>
      <c r="R34" s="48"/>
    </row>
  </sheetData>
  <sheetProtection algorithmName="SHA-512" hashValue="nGYvDT1dxEH6KqZf+rYIw6FWgWR6garCAdn6U/T4G2T/79Ae+zl5secEyUFHUR1s3p+TVVJfrYfm+i9zhHfHgg==" saltValue="Gf0U4uAJJfI/9DMwJAPZtA==" spinCount="100000" sheet="1" selectLockedCells="1"/>
  <mergeCells count="3">
    <mergeCell ref="F3:G3"/>
    <mergeCell ref="H3:L3"/>
    <mergeCell ref="M3:O3"/>
  </mergeCells>
  <pageMargins left="0" right="0" top="0.39370078740157483" bottom="0.19685039370078741" header="0.51181102362204722" footer="0.51181102362204722"/>
  <pageSetup paperSize="9" scale="83" fitToHeight="12" orientation="landscape" verticalDpi="300" r:id="rId1"/>
  <headerFooter alignWithMargins="0">
    <oddHeader>&amp;R&amp;A</oddHeader>
    <oddFooter>&amp;L&amp;6&amp;Z&amp;F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R34"/>
  <sheetViews>
    <sheetView view="pageLayout" zoomScaleNormal="70" zoomScaleSheetLayoutView="55" workbookViewId="0">
      <selection activeCell="C8" sqref="C8"/>
    </sheetView>
  </sheetViews>
  <sheetFormatPr baseColWidth="10" defaultColWidth="0" defaultRowHeight="21.15" customHeight="1" x14ac:dyDescent="0.25"/>
  <cols>
    <col min="1" max="1" width="9" style="38" customWidth="1"/>
    <col min="3" max="3" width="30.6640625" customWidth="1"/>
    <col min="4" max="4" width="15.33203125" customWidth="1"/>
    <col min="5" max="5" width="3.88671875" style="13" customWidth="1"/>
    <col min="6" max="7" width="7.5546875" style="29" customWidth="1"/>
    <col min="8" max="8" width="7.6640625" customWidth="1"/>
    <col min="9" max="11" width="8.6640625" customWidth="1"/>
    <col min="12" max="12" width="9" customWidth="1"/>
    <col min="13" max="13" width="7.44140625" customWidth="1"/>
    <col min="14" max="14" width="7.6640625" style="13" customWidth="1"/>
    <col min="15" max="15" width="9.88671875" customWidth="1"/>
    <col min="16" max="16" width="10.33203125" style="16" customWidth="1"/>
    <col min="17" max="17" width="10.5546875" style="16" customWidth="1"/>
    <col min="18" max="18" width="13.5546875" style="21" customWidth="1"/>
    <col min="19" max="19" width="14.6640625" customWidth="1"/>
  </cols>
  <sheetData>
    <row r="1" spans="1:18" ht="21.15" customHeight="1" x14ac:dyDescent="0.25">
      <c r="Q1" s="17"/>
      <c r="R1" s="115"/>
    </row>
    <row r="2" spans="1:18" ht="13.2" x14ac:dyDescent="0.25">
      <c r="C2" s="3"/>
      <c r="D2" s="3"/>
      <c r="E2" s="42" t="s">
        <v>29</v>
      </c>
      <c r="F2" s="31"/>
      <c r="G2" s="31"/>
      <c r="H2" s="3"/>
      <c r="I2" s="18">
        <v>30</v>
      </c>
      <c r="J2" s="18" t="s">
        <v>22</v>
      </c>
      <c r="K2" s="18">
        <v>180</v>
      </c>
    </row>
    <row r="3" spans="1:18" ht="13.2" x14ac:dyDescent="0.25">
      <c r="A3" s="51" t="s">
        <v>2</v>
      </c>
      <c r="B3" s="37" t="s">
        <v>19</v>
      </c>
      <c r="C3" s="96" t="s">
        <v>19</v>
      </c>
      <c r="D3" s="26" t="s">
        <v>26</v>
      </c>
      <c r="E3" s="49" t="s">
        <v>27</v>
      </c>
      <c r="F3" s="124" t="s">
        <v>23</v>
      </c>
      <c r="G3" s="125"/>
      <c r="H3" s="118" t="s">
        <v>20</v>
      </c>
      <c r="I3" s="119"/>
      <c r="J3" s="119"/>
      <c r="K3" s="119"/>
      <c r="L3" s="120"/>
      <c r="M3" s="121" t="s">
        <v>17</v>
      </c>
      <c r="N3" s="122"/>
      <c r="O3" s="123"/>
      <c r="P3" s="52" t="s">
        <v>12</v>
      </c>
      <c r="Q3" s="53" t="s">
        <v>8</v>
      </c>
      <c r="R3" s="22" t="s">
        <v>4</v>
      </c>
    </row>
    <row r="4" spans="1:18" ht="13.2" x14ac:dyDescent="0.25">
      <c r="A4" s="54"/>
      <c r="B4" s="55" t="s">
        <v>18</v>
      </c>
      <c r="C4" s="97" t="s">
        <v>18</v>
      </c>
      <c r="D4" s="56"/>
      <c r="E4" s="50" t="s">
        <v>28</v>
      </c>
      <c r="F4" s="32" t="s">
        <v>24</v>
      </c>
      <c r="G4" s="33" t="s">
        <v>25</v>
      </c>
      <c r="H4" s="57" t="s">
        <v>10</v>
      </c>
      <c r="I4" s="57" t="s">
        <v>14</v>
      </c>
      <c r="J4" s="57" t="s">
        <v>15</v>
      </c>
      <c r="K4" s="57" t="s">
        <v>16</v>
      </c>
      <c r="L4" s="58" t="s">
        <v>9</v>
      </c>
      <c r="M4" s="58" t="s">
        <v>6</v>
      </c>
      <c r="N4" s="59" t="s">
        <v>7</v>
      </c>
      <c r="O4" s="59" t="s">
        <v>9</v>
      </c>
      <c r="P4" s="60" t="s">
        <v>13</v>
      </c>
      <c r="Q4" s="61" t="s">
        <v>3</v>
      </c>
      <c r="R4" s="62"/>
    </row>
    <row r="5" spans="1:18" ht="21.15" customHeight="1" x14ac:dyDescent="0.25">
      <c r="A5" s="92"/>
      <c r="B5" s="26" t="s">
        <v>11</v>
      </c>
      <c r="C5" s="98" t="s">
        <v>11</v>
      </c>
      <c r="D5" s="93"/>
      <c r="E5" s="116"/>
      <c r="F5" s="94"/>
      <c r="G5" s="94"/>
      <c r="H5" s="71">
        <f>'Seite 1'!H29</f>
        <v>0</v>
      </c>
      <c r="I5" s="71"/>
      <c r="J5" s="71"/>
      <c r="K5" s="71"/>
      <c r="L5" s="71">
        <f>'Seite 1'!L29</f>
        <v>0</v>
      </c>
      <c r="M5" s="71">
        <f>'Seite 1'!M29</f>
        <v>0</v>
      </c>
      <c r="N5" s="71">
        <f>'Seite 1'!N29</f>
        <v>0.7</v>
      </c>
      <c r="O5" s="71">
        <f>'Seite 1'!O29</f>
        <v>0</v>
      </c>
      <c r="P5" s="71">
        <f>'Seite 1'!P29</f>
        <v>0</v>
      </c>
      <c r="Q5" s="71">
        <f>'Seite 1'!Q29</f>
        <v>0</v>
      </c>
      <c r="R5" s="71">
        <f>'Seite 1'!R29</f>
        <v>0</v>
      </c>
    </row>
    <row r="6" spans="1:18" ht="21.15" customHeight="1" x14ac:dyDescent="0.25">
      <c r="A6" s="63"/>
      <c r="B6" s="64"/>
      <c r="C6" s="104"/>
      <c r="D6" s="34"/>
      <c r="E6" s="36"/>
      <c r="F6" s="65"/>
      <c r="G6" s="65"/>
      <c r="H6" s="66"/>
      <c r="I6" s="67">
        <f>IF(H6&lt;5,1*30,0)+IF(H6=0,-30,0)</f>
        <v>0</v>
      </c>
      <c r="J6" s="67">
        <f>ROUNDUP((IF(H6&lt;5,(H6-1)*20,0))/10,0)*15+(IF(H6&lt;1,15,0))+(IF(H6&lt;0.5,15,0))</f>
        <v>0</v>
      </c>
      <c r="K6" s="67">
        <f>IF(H6&gt;=5,180,0)</f>
        <v>0</v>
      </c>
      <c r="L6" s="68">
        <f>SUM(I6:K6)</f>
        <v>0</v>
      </c>
      <c r="M6" s="69"/>
      <c r="N6" s="61"/>
      <c r="O6" s="71">
        <f>M6*$N$5</f>
        <v>0</v>
      </c>
      <c r="P6" s="72"/>
      <c r="Q6" s="72"/>
      <c r="R6" s="71">
        <f>L6+O6+P6+Q6</f>
        <v>0</v>
      </c>
    </row>
    <row r="7" spans="1:18" ht="21.15" customHeight="1" x14ac:dyDescent="0.25">
      <c r="A7" s="105"/>
      <c r="B7" s="73"/>
      <c r="C7" s="99"/>
      <c r="D7" s="106"/>
      <c r="E7" s="107"/>
      <c r="F7" s="108"/>
      <c r="G7" s="108"/>
      <c r="H7" s="66"/>
      <c r="I7" s="67">
        <f t="shared" ref="I7:I30" si="0">IF(H7&lt;5,1*30,0)+IF(H7=0,-30,0)</f>
        <v>0</v>
      </c>
      <c r="J7" s="67">
        <f t="shared" ref="J7:J30" si="1">ROUNDUP((IF(H7&lt;5,(H7-1)*20,0))/10,0)*15+(IF(H7&lt;1,15,0))+(IF(H7&lt;0.5,15,0))</f>
        <v>0</v>
      </c>
      <c r="K7" s="67">
        <f t="shared" ref="K7:K30" si="2">IF(H7&gt;=5,180,0)</f>
        <v>0</v>
      </c>
      <c r="L7" s="68">
        <f t="shared" ref="L7:L28" si="3">SUM(I7:K7)</f>
        <v>0</v>
      </c>
      <c r="M7" s="69"/>
      <c r="N7" s="61"/>
      <c r="O7" s="71">
        <f>M7*$N$5</f>
        <v>0</v>
      </c>
      <c r="P7" s="72"/>
      <c r="Q7" s="72"/>
      <c r="R7" s="71">
        <f t="shared" ref="R7:R30" si="4">L7+O7+P7+Q7</f>
        <v>0</v>
      </c>
    </row>
    <row r="8" spans="1:18" ht="21.15" customHeight="1" x14ac:dyDescent="0.25">
      <c r="A8" s="63"/>
      <c r="B8" s="78"/>
      <c r="C8" s="79"/>
      <c r="D8" s="80"/>
      <c r="E8" s="81"/>
      <c r="F8" s="82"/>
      <c r="G8" s="82"/>
      <c r="H8" s="66"/>
      <c r="I8" s="67">
        <f t="shared" si="0"/>
        <v>0</v>
      </c>
      <c r="J8" s="67">
        <f t="shared" si="1"/>
        <v>0</v>
      </c>
      <c r="K8" s="67">
        <f t="shared" si="2"/>
        <v>0</v>
      </c>
      <c r="L8" s="68">
        <f t="shared" si="3"/>
        <v>0</v>
      </c>
      <c r="M8" s="69"/>
      <c r="N8" s="61"/>
      <c r="O8" s="71">
        <f t="shared" ref="O8:O30" si="5">M8*$N$5</f>
        <v>0</v>
      </c>
      <c r="P8" s="72"/>
      <c r="Q8" s="72"/>
      <c r="R8" s="71">
        <f t="shared" si="4"/>
        <v>0</v>
      </c>
    </row>
    <row r="9" spans="1:18" ht="21.15" customHeight="1" x14ac:dyDescent="0.25">
      <c r="A9" s="63"/>
      <c r="B9" s="73"/>
      <c r="C9" s="99"/>
      <c r="D9" s="75"/>
      <c r="E9" s="76"/>
      <c r="F9" s="77"/>
      <c r="G9" s="77"/>
      <c r="H9" s="66"/>
      <c r="I9" s="67">
        <f t="shared" si="0"/>
        <v>0</v>
      </c>
      <c r="J9" s="67">
        <f t="shared" si="1"/>
        <v>0</v>
      </c>
      <c r="K9" s="67">
        <f t="shared" si="2"/>
        <v>0</v>
      </c>
      <c r="L9" s="68">
        <f t="shared" si="3"/>
        <v>0</v>
      </c>
      <c r="M9" s="69"/>
      <c r="N9" s="61"/>
      <c r="O9" s="71">
        <f t="shared" si="5"/>
        <v>0</v>
      </c>
      <c r="P9" s="72"/>
      <c r="Q9" s="72"/>
      <c r="R9" s="71">
        <f t="shared" si="4"/>
        <v>0</v>
      </c>
    </row>
    <row r="10" spans="1:18" ht="21.15" customHeight="1" x14ac:dyDescent="0.25">
      <c r="A10" s="63"/>
      <c r="B10" s="78"/>
      <c r="C10" s="111"/>
      <c r="D10" s="80"/>
      <c r="E10" s="81"/>
      <c r="F10" s="82"/>
      <c r="G10" s="82"/>
      <c r="H10" s="66"/>
      <c r="I10" s="67">
        <f t="shared" si="0"/>
        <v>0</v>
      </c>
      <c r="J10" s="67">
        <f t="shared" si="1"/>
        <v>0</v>
      </c>
      <c r="K10" s="67">
        <f t="shared" si="2"/>
        <v>0</v>
      </c>
      <c r="L10" s="68">
        <f t="shared" si="3"/>
        <v>0</v>
      </c>
      <c r="M10" s="69"/>
      <c r="N10" s="61"/>
      <c r="O10" s="71">
        <f t="shared" si="5"/>
        <v>0</v>
      </c>
      <c r="P10" s="72"/>
      <c r="Q10" s="72"/>
      <c r="R10" s="71">
        <f t="shared" si="4"/>
        <v>0</v>
      </c>
    </row>
    <row r="11" spans="1:18" ht="21.15" customHeight="1" x14ac:dyDescent="0.25">
      <c r="A11" s="63"/>
      <c r="B11" s="73"/>
      <c r="C11" s="74"/>
      <c r="D11" s="75"/>
      <c r="E11" s="76"/>
      <c r="F11" s="77"/>
      <c r="G11" s="77"/>
      <c r="H11" s="66"/>
      <c r="I11" s="67">
        <f t="shared" si="0"/>
        <v>0</v>
      </c>
      <c r="J11" s="67">
        <f t="shared" si="1"/>
        <v>0</v>
      </c>
      <c r="K11" s="67">
        <f t="shared" si="2"/>
        <v>0</v>
      </c>
      <c r="L11" s="68">
        <f t="shared" si="3"/>
        <v>0</v>
      </c>
      <c r="M11" s="69"/>
      <c r="N11" s="61"/>
      <c r="O11" s="71">
        <f t="shared" si="5"/>
        <v>0</v>
      </c>
      <c r="P11" s="72"/>
      <c r="Q11" s="72"/>
      <c r="R11" s="71">
        <f t="shared" si="4"/>
        <v>0</v>
      </c>
    </row>
    <row r="12" spans="1:18" ht="21.15" customHeight="1" x14ac:dyDescent="0.25">
      <c r="A12" s="63"/>
      <c r="B12" s="73"/>
      <c r="C12" s="74"/>
      <c r="D12" s="75"/>
      <c r="E12" s="76"/>
      <c r="F12" s="77"/>
      <c r="G12" s="77"/>
      <c r="H12" s="66"/>
      <c r="I12" s="67">
        <f t="shared" si="0"/>
        <v>0</v>
      </c>
      <c r="J12" s="67">
        <f t="shared" si="1"/>
        <v>0</v>
      </c>
      <c r="K12" s="67">
        <f t="shared" si="2"/>
        <v>0</v>
      </c>
      <c r="L12" s="68">
        <f t="shared" si="3"/>
        <v>0</v>
      </c>
      <c r="M12" s="69"/>
      <c r="N12" s="61"/>
      <c r="O12" s="71">
        <f t="shared" si="5"/>
        <v>0</v>
      </c>
      <c r="P12" s="72"/>
      <c r="Q12" s="72"/>
      <c r="R12" s="71">
        <f t="shared" si="4"/>
        <v>0</v>
      </c>
    </row>
    <row r="13" spans="1:18" ht="21.15" customHeight="1" x14ac:dyDescent="0.25">
      <c r="A13" s="63"/>
      <c r="B13" s="73"/>
      <c r="C13" s="74"/>
      <c r="D13" s="75"/>
      <c r="E13" s="76"/>
      <c r="F13" s="77"/>
      <c r="G13" s="77"/>
      <c r="H13" s="66"/>
      <c r="I13" s="67">
        <f t="shared" si="0"/>
        <v>0</v>
      </c>
      <c r="J13" s="67">
        <f t="shared" si="1"/>
        <v>0</v>
      </c>
      <c r="K13" s="67">
        <f t="shared" si="2"/>
        <v>0</v>
      </c>
      <c r="L13" s="68">
        <f t="shared" si="3"/>
        <v>0</v>
      </c>
      <c r="M13" s="69"/>
      <c r="N13" s="61"/>
      <c r="O13" s="71">
        <f t="shared" si="5"/>
        <v>0</v>
      </c>
      <c r="P13" s="72"/>
      <c r="Q13" s="72"/>
      <c r="R13" s="71">
        <f t="shared" si="4"/>
        <v>0</v>
      </c>
    </row>
    <row r="14" spans="1:18" ht="21.15" customHeight="1" x14ac:dyDescent="0.25">
      <c r="A14" s="63"/>
      <c r="B14" s="73"/>
      <c r="C14" s="99"/>
      <c r="D14" s="75"/>
      <c r="E14" s="76"/>
      <c r="F14" s="77"/>
      <c r="G14" s="77"/>
      <c r="H14" s="66"/>
      <c r="I14" s="67">
        <f t="shared" si="0"/>
        <v>0</v>
      </c>
      <c r="J14" s="67">
        <f t="shared" si="1"/>
        <v>0</v>
      </c>
      <c r="K14" s="67">
        <f t="shared" si="2"/>
        <v>0</v>
      </c>
      <c r="L14" s="68">
        <f t="shared" si="3"/>
        <v>0</v>
      </c>
      <c r="M14" s="69"/>
      <c r="N14" s="61"/>
      <c r="O14" s="71">
        <f t="shared" si="5"/>
        <v>0</v>
      </c>
      <c r="P14" s="72"/>
      <c r="Q14" s="72"/>
      <c r="R14" s="71">
        <f t="shared" si="4"/>
        <v>0</v>
      </c>
    </row>
    <row r="15" spans="1:18" ht="21.15" customHeight="1" x14ac:dyDescent="0.25">
      <c r="A15" s="63"/>
      <c r="B15" s="73"/>
      <c r="C15" s="74"/>
      <c r="D15" s="75"/>
      <c r="E15" s="76"/>
      <c r="F15" s="77"/>
      <c r="G15" s="77"/>
      <c r="H15" s="66"/>
      <c r="I15" s="67">
        <f t="shared" si="0"/>
        <v>0</v>
      </c>
      <c r="J15" s="67">
        <f t="shared" si="1"/>
        <v>0</v>
      </c>
      <c r="K15" s="67">
        <f t="shared" si="2"/>
        <v>0</v>
      </c>
      <c r="L15" s="68">
        <f t="shared" si="3"/>
        <v>0</v>
      </c>
      <c r="M15" s="69"/>
      <c r="N15" s="61"/>
      <c r="O15" s="71">
        <f t="shared" si="5"/>
        <v>0</v>
      </c>
      <c r="P15" s="72"/>
      <c r="Q15" s="72"/>
      <c r="R15" s="71">
        <f t="shared" si="4"/>
        <v>0</v>
      </c>
    </row>
    <row r="16" spans="1:18" ht="21.15" customHeight="1" x14ac:dyDescent="0.25">
      <c r="A16" s="63"/>
      <c r="B16" s="73"/>
      <c r="C16" s="74"/>
      <c r="D16" s="75"/>
      <c r="E16" s="76"/>
      <c r="F16" s="77"/>
      <c r="G16" s="77"/>
      <c r="H16" s="66"/>
      <c r="I16" s="67">
        <f t="shared" si="0"/>
        <v>0</v>
      </c>
      <c r="J16" s="67">
        <f t="shared" si="1"/>
        <v>0</v>
      </c>
      <c r="K16" s="67">
        <f t="shared" si="2"/>
        <v>0</v>
      </c>
      <c r="L16" s="68">
        <f t="shared" si="3"/>
        <v>0</v>
      </c>
      <c r="M16" s="69"/>
      <c r="N16" s="61"/>
      <c r="O16" s="71">
        <f t="shared" si="5"/>
        <v>0</v>
      </c>
      <c r="P16" s="72"/>
      <c r="Q16" s="72"/>
      <c r="R16" s="71">
        <f t="shared" si="4"/>
        <v>0</v>
      </c>
    </row>
    <row r="17" spans="1:18" ht="21.15" customHeight="1" x14ac:dyDescent="0.25">
      <c r="A17" s="63"/>
      <c r="B17" s="73"/>
      <c r="C17" s="74"/>
      <c r="D17" s="75"/>
      <c r="E17" s="76"/>
      <c r="F17" s="77"/>
      <c r="G17" s="77"/>
      <c r="H17" s="66"/>
      <c r="I17" s="67">
        <f t="shared" si="0"/>
        <v>0</v>
      </c>
      <c r="J17" s="67">
        <f t="shared" si="1"/>
        <v>0</v>
      </c>
      <c r="K17" s="67">
        <f t="shared" si="2"/>
        <v>0</v>
      </c>
      <c r="L17" s="68">
        <f t="shared" si="3"/>
        <v>0</v>
      </c>
      <c r="M17" s="69"/>
      <c r="N17" s="61"/>
      <c r="O17" s="71">
        <f t="shared" si="5"/>
        <v>0</v>
      </c>
      <c r="P17" s="72"/>
      <c r="Q17" s="72"/>
      <c r="R17" s="71">
        <f t="shared" si="4"/>
        <v>0</v>
      </c>
    </row>
    <row r="18" spans="1:18" ht="21.15" customHeight="1" x14ac:dyDescent="0.25">
      <c r="A18" s="63"/>
      <c r="B18" s="73"/>
      <c r="C18" s="74"/>
      <c r="D18" s="75"/>
      <c r="E18" s="76"/>
      <c r="F18" s="77"/>
      <c r="G18" s="77"/>
      <c r="H18" s="66"/>
      <c r="I18" s="67">
        <f t="shared" si="0"/>
        <v>0</v>
      </c>
      <c r="J18" s="67">
        <f t="shared" si="1"/>
        <v>0</v>
      </c>
      <c r="K18" s="67">
        <f t="shared" si="2"/>
        <v>0</v>
      </c>
      <c r="L18" s="68">
        <f t="shared" si="3"/>
        <v>0</v>
      </c>
      <c r="M18" s="69"/>
      <c r="N18" s="61"/>
      <c r="O18" s="71">
        <f t="shared" si="5"/>
        <v>0</v>
      </c>
      <c r="P18" s="72"/>
      <c r="Q18" s="72"/>
      <c r="R18" s="71">
        <f t="shared" si="4"/>
        <v>0</v>
      </c>
    </row>
    <row r="19" spans="1:18" ht="21.15" customHeight="1" x14ac:dyDescent="0.25">
      <c r="A19" s="63"/>
      <c r="B19" s="73"/>
      <c r="C19" s="74"/>
      <c r="D19" s="75"/>
      <c r="E19" s="76"/>
      <c r="F19" s="77"/>
      <c r="G19" s="77"/>
      <c r="H19" s="66"/>
      <c r="I19" s="67">
        <f t="shared" si="0"/>
        <v>0</v>
      </c>
      <c r="J19" s="67">
        <f t="shared" si="1"/>
        <v>0</v>
      </c>
      <c r="K19" s="67">
        <f t="shared" si="2"/>
        <v>0</v>
      </c>
      <c r="L19" s="68">
        <f t="shared" si="3"/>
        <v>0</v>
      </c>
      <c r="M19" s="69"/>
      <c r="N19" s="61"/>
      <c r="O19" s="71">
        <f t="shared" si="5"/>
        <v>0</v>
      </c>
      <c r="P19" s="72"/>
      <c r="Q19" s="72"/>
      <c r="R19" s="71">
        <f t="shared" si="4"/>
        <v>0</v>
      </c>
    </row>
    <row r="20" spans="1:18" ht="21.15" customHeight="1" x14ac:dyDescent="0.25">
      <c r="A20" s="63"/>
      <c r="B20" s="73"/>
      <c r="C20" s="74"/>
      <c r="D20" s="75"/>
      <c r="E20" s="76"/>
      <c r="F20" s="77"/>
      <c r="G20" s="77"/>
      <c r="H20" s="66"/>
      <c r="I20" s="67">
        <f t="shared" si="0"/>
        <v>0</v>
      </c>
      <c r="J20" s="67">
        <f t="shared" si="1"/>
        <v>0</v>
      </c>
      <c r="K20" s="67">
        <f t="shared" si="2"/>
        <v>0</v>
      </c>
      <c r="L20" s="68">
        <f t="shared" si="3"/>
        <v>0</v>
      </c>
      <c r="M20" s="69"/>
      <c r="N20" s="61"/>
      <c r="O20" s="71">
        <f t="shared" si="5"/>
        <v>0</v>
      </c>
      <c r="P20" s="72"/>
      <c r="Q20" s="72"/>
      <c r="R20" s="71">
        <f t="shared" si="4"/>
        <v>0</v>
      </c>
    </row>
    <row r="21" spans="1:18" ht="21.15" customHeight="1" x14ac:dyDescent="0.25">
      <c r="A21" s="63"/>
      <c r="B21" s="73"/>
      <c r="C21" s="74"/>
      <c r="D21" s="75"/>
      <c r="E21" s="76"/>
      <c r="F21" s="77"/>
      <c r="G21" s="77"/>
      <c r="H21" s="66"/>
      <c r="I21" s="67">
        <f t="shared" si="0"/>
        <v>0</v>
      </c>
      <c r="J21" s="67">
        <f t="shared" si="1"/>
        <v>0</v>
      </c>
      <c r="K21" s="67">
        <f t="shared" si="2"/>
        <v>0</v>
      </c>
      <c r="L21" s="68">
        <f t="shared" si="3"/>
        <v>0</v>
      </c>
      <c r="M21" s="69"/>
      <c r="N21" s="61"/>
      <c r="O21" s="71">
        <f t="shared" si="5"/>
        <v>0</v>
      </c>
      <c r="P21" s="72"/>
      <c r="Q21" s="72"/>
      <c r="R21" s="71">
        <f t="shared" si="4"/>
        <v>0</v>
      </c>
    </row>
    <row r="22" spans="1:18" ht="21.15" customHeight="1" x14ac:dyDescent="0.25">
      <c r="A22" s="63"/>
      <c r="B22" s="73"/>
      <c r="C22" s="74"/>
      <c r="D22" s="75"/>
      <c r="E22" s="76"/>
      <c r="F22" s="77"/>
      <c r="G22" s="77"/>
      <c r="H22" s="66"/>
      <c r="I22" s="67">
        <f t="shared" si="0"/>
        <v>0</v>
      </c>
      <c r="J22" s="67">
        <f t="shared" si="1"/>
        <v>0</v>
      </c>
      <c r="K22" s="67">
        <f t="shared" si="2"/>
        <v>0</v>
      </c>
      <c r="L22" s="68">
        <f t="shared" si="3"/>
        <v>0</v>
      </c>
      <c r="M22" s="69"/>
      <c r="N22" s="61"/>
      <c r="O22" s="71">
        <f t="shared" si="5"/>
        <v>0</v>
      </c>
      <c r="P22" s="72"/>
      <c r="Q22" s="72"/>
      <c r="R22" s="71">
        <f t="shared" si="4"/>
        <v>0</v>
      </c>
    </row>
    <row r="23" spans="1:18" ht="21.15" customHeight="1" x14ac:dyDescent="0.25">
      <c r="A23" s="63"/>
      <c r="B23" s="73"/>
      <c r="C23" s="74"/>
      <c r="D23" s="75"/>
      <c r="E23" s="76"/>
      <c r="F23" s="77"/>
      <c r="G23" s="77"/>
      <c r="H23" s="66"/>
      <c r="I23" s="67">
        <f t="shared" si="0"/>
        <v>0</v>
      </c>
      <c r="J23" s="67">
        <f t="shared" si="1"/>
        <v>0</v>
      </c>
      <c r="K23" s="67">
        <f t="shared" si="2"/>
        <v>0</v>
      </c>
      <c r="L23" s="68">
        <f t="shared" si="3"/>
        <v>0</v>
      </c>
      <c r="M23" s="69"/>
      <c r="N23" s="61"/>
      <c r="O23" s="71">
        <f t="shared" si="5"/>
        <v>0</v>
      </c>
      <c r="P23" s="72"/>
      <c r="Q23" s="72"/>
      <c r="R23" s="71">
        <f t="shared" si="4"/>
        <v>0</v>
      </c>
    </row>
    <row r="24" spans="1:18" ht="21.15" customHeight="1" x14ac:dyDescent="0.25">
      <c r="A24" s="63"/>
      <c r="B24" s="73"/>
      <c r="C24" s="74"/>
      <c r="D24" s="75"/>
      <c r="E24" s="76"/>
      <c r="F24" s="77"/>
      <c r="G24" s="77"/>
      <c r="H24" s="66"/>
      <c r="I24" s="67">
        <f t="shared" si="0"/>
        <v>0</v>
      </c>
      <c r="J24" s="67">
        <f t="shared" si="1"/>
        <v>0</v>
      </c>
      <c r="K24" s="67">
        <f t="shared" si="2"/>
        <v>0</v>
      </c>
      <c r="L24" s="68">
        <f t="shared" si="3"/>
        <v>0</v>
      </c>
      <c r="M24" s="69"/>
      <c r="N24" s="61"/>
      <c r="O24" s="71">
        <f t="shared" si="5"/>
        <v>0</v>
      </c>
      <c r="P24" s="72"/>
      <c r="Q24" s="72"/>
      <c r="R24" s="71">
        <f t="shared" si="4"/>
        <v>0</v>
      </c>
    </row>
    <row r="25" spans="1:18" ht="21.15" customHeight="1" x14ac:dyDescent="0.25">
      <c r="A25" s="63"/>
      <c r="B25" s="73"/>
      <c r="C25" s="74"/>
      <c r="D25" s="75"/>
      <c r="E25" s="76"/>
      <c r="F25" s="77"/>
      <c r="G25" s="77"/>
      <c r="H25" s="66"/>
      <c r="I25" s="67">
        <f t="shared" si="0"/>
        <v>0</v>
      </c>
      <c r="J25" s="67">
        <f t="shared" si="1"/>
        <v>0</v>
      </c>
      <c r="K25" s="67">
        <f t="shared" si="2"/>
        <v>0</v>
      </c>
      <c r="L25" s="68">
        <f t="shared" si="3"/>
        <v>0</v>
      </c>
      <c r="M25" s="69"/>
      <c r="N25" s="61"/>
      <c r="O25" s="71">
        <f t="shared" si="5"/>
        <v>0</v>
      </c>
      <c r="P25" s="72"/>
      <c r="Q25" s="72"/>
      <c r="R25" s="71">
        <f t="shared" si="4"/>
        <v>0</v>
      </c>
    </row>
    <row r="26" spans="1:18" ht="21.15" customHeight="1" x14ac:dyDescent="0.25">
      <c r="A26" s="63"/>
      <c r="B26" s="73"/>
      <c r="C26" s="74"/>
      <c r="D26" s="75"/>
      <c r="E26" s="76"/>
      <c r="F26" s="77"/>
      <c r="G26" s="77"/>
      <c r="H26" s="66"/>
      <c r="I26" s="67">
        <f t="shared" si="0"/>
        <v>0</v>
      </c>
      <c r="J26" s="67">
        <f t="shared" si="1"/>
        <v>0</v>
      </c>
      <c r="K26" s="67">
        <f t="shared" si="2"/>
        <v>0</v>
      </c>
      <c r="L26" s="68">
        <f t="shared" si="3"/>
        <v>0</v>
      </c>
      <c r="M26" s="69"/>
      <c r="N26" s="61"/>
      <c r="O26" s="71">
        <f t="shared" si="5"/>
        <v>0</v>
      </c>
      <c r="P26" s="72"/>
      <c r="Q26" s="72"/>
      <c r="R26" s="71">
        <f t="shared" si="4"/>
        <v>0</v>
      </c>
    </row>
    <row r="27" spans="1:18" ht="21.15" customHeight="1" x14ac:dyDescent="0.25">
      <c r="A27" s="63"/>
      <c r="B27" s="73"/>
      <c r="C27" s="74"/>
      <c r="D27" s="75"/>
      <c r="E27" s="76"/>
      <c r="F27" s="77"/>
      <c r="G27" s="77"/>
      <c r="H27" s="66"/>
      <c r="I27" s="67">
        <f t="shared" si="0"/>
        <v>0</v>
      </c>
      <c r="J27" s="67">
        <f t="shared" si="1"/>
        <v>0</v>
      </c>
      <c r="K27" s="67">
        <f t="shared" si="2"/>
        <v>0</v>
      </c>
      <c r="L27" s="68">
        <f t="shared" si="3"/>
        <v>0</v>
      </c>
      <c r="M27" s="69"/>
      <c r="N27" s="61"/>
      <c r="O27" s="71">
        <f t="shared" si="5"/>
        <v>0</v>
      </c>
      <c r="P27" s="72"/>
      <c r="Q27" s="72"/>
      <c r="R27" s="71">
        <f t="shared" si="4"/>
        <v>0</v>
      </c>
    </row>
    <row r="28" spans="1:18" ht="21.15" customHeight="1" x14ac:dyDescent="0.25">
      <c r="A28" s="63"/>
      <c r="B28" s="78"/>
      <c r="C28" s="79"/>
      <c r="D28" s="80"/>
      <c r="E28" s="81"/>
      <c r="F28" s="82"/>
      <c r="G28" s="82"/>
      <c r="H28" s="66"/>
      <c r="I28" s="67">
        <f t="shared" si="0"/>
        <v>0</v>
      </c>
      <c r="J28" s="67">
        <f t="shared" si="1"/>
        <v>0</v>
      </c>
      <c r="K28" s="67">
        <f t="shared" si="2"/>
        <v>0</v>
      </c>
      <c r="L28" s="68">
        <f t="shared" si="3"/>
        <v>0</v>
      </c>
      <c r="M28" s="69"/>
      <c r="N28" s="61"/>
      <c r="O28" s="71">
        <f t="shared" si="5"/>
        <v>0</v>
      </c>
      <c r="P28" s="72"/>
      <c r="Q28" s="72"/>
      <c r="R28" s="71">
        <f t="shared" si="4"/>
        <v>0</v>
      </c>
    </row>
    <row r="29" spans="1:18" ht="21.15" customHeight="1" x14ac:dyDescent="0.25">
      <c r="A29" s="113"/>
      <c r="B29" s="73"/>
      <c r="C29" s="74"/>
      <c r="D29" s="75"/>
      <c r="E29" s="76"/>
      <c r="F29" s="77"/>
      <c r="G29" s="77"/>
      <c r="H29" s="66"/>
      <c r="I29" s="67">
        <f t="shared" si="0"/>
        <v>0</v>
      </c>
      <c r="J29" s="67">
        <f t="shared" si="1"/>
        <v>0</v>
      </c>
      <c r="K29" s="67">
        <f t="shared" si="2"/>
        <v>0</v>
      </c>
      <c r="L29" s="68">
        <f>SUM(I29:K29)</f>
        <v>0</v>
      </c>
      <c r="M29" s="69"/>
      <c r="N29" s="61"/>
      <c r="O29" s="71">
        <f t="shared" si="5"/>
        <v>0</v>
      </c>
      <c r="P29" s="72"/>
      <c r="Q29" s="72"/>
      <c r="R29" s="71">
        <f t="shared" si="4"/>
        <v>0</v>
      </c>
    </row>
    <row r="30" spans="1:18" ht="21.15" customHeight="1" thickBot="1" x14ac:dyDescent="0.3">
      <c r="A30" s="110"/>
      <c r="B30" s="78"/>
      <c r="C30" s="111"/>
      <c r="D30" s="80"/>
      <c r="E30" s="81"/>
      <c r="F30" s="82"/>
      <c r="G30" s="82"/>
      <c r="H30" s="112"/>
      <c r="I30" s="67">
        <f t="shared" si="0"/>
        <v>0</v>
      </c>
      <c r="J30" s="67">
        <f t="shared" si="1"/>
        <v>0</v>
      </c>
      <c r="K30" s="67">
        <f t="shared" si="2"/>
        <v>0</v>
      </c>
      <c r="L30" s="68">
        <f>SUM(I30:K30)</f>
        <v>0</v>
      </c>
      <c r="M30" s="69"/>
      <c r="N30" s="61"/>
      <c r="O30" s="71">
        <f t="shared" si="5"/>
        <v>0</v>
      </c>
      <c r="P30" s="72"/>
      <c r="Q30" s="72"/>
      <c r="R30" s="71">
        <f t="shared" si="4"/>
        <v>0</v>
      </c>
    </row>
    <row r="31" spans="1:18" ht="21.15" customHeight="1" thickTop="1" thickBot="1" x14ac:dyDescent="0.3">
      <c r="A31" s="87"/>
      <c r="B31" s="25" t="s">
        <v>21</v>
      </c>
      <c r="C31" s="25" t="s">
        <v>21</v>
      </c>
      <c r="D31" s="101"/>
      <c r="E31" s="102"/>
      <c r="F31" s="103"/>
      <c r="G31" s="103"/>
      <c r="H31" s="88">
        <f>SUM(H5:H30)</f>
        <v>0</v>
      </c>
      <c r="I31" s="95"/>
      <c r="J31" s="88"/>
      <c r="K31" s="88"/>
      <c r="L31" s="90">
        <f>SUM(L5:L30)</f>
        <v>0</v>
      </c>
      <c r="M31" s="91">
        <f>SUM(M5:M30)</f>
        <v>0</v>
      </c>
      <c r="N31" s="90">
        <f>N5</f>
        <v>0.7</v>
      </c>
      <c r="O31" s="90">
        <f>SUM(O5:O30)</f>
        <v>0</v>
      </c>
      <c r="P31" s="90">
        <f>SUM(P5:P30)</f>
        <v>0</v>
      </c>
      <c r="Q31" s="90">
        <f>SUM(Q5:Q30)</f>
        <v>0</v>
      </c>
      <c r="R31" s="24">
        <f>SUM(R5:R30)</f>
        <v>0</v>
      </c>
    </row>
    <row r="32" spans="1:18" ht="21.15" customHeight="1" thickTop="1" x14ac:dyDescent="0.25">
      <c r="A32" s="43"/>
      <c r="B32" s="44"/>
      <c r="C32" s="44"/>
      <c r="D32" s="44"/>
      <c r="E32" s="45"/>
      <c r="F32" s="46"/>
      <c r="G32" s="46"/>
      <c r="H32" s="44"/>
      <c r="I32" s="44"/>
      <c r="J32" s="44"/>
      <c r="K32" s="44"/>
      <c r="L32" s="44"/>
      <c r="M32" s="44"/>
      <c r="N32" s="45"/>
      <c r="O32" s="44"/>
      <c r="P32" s="47"/>
      <c r="Q32" s="47"/>
      <c r="R32" s="48"/>
    </row>
    <row r="33" spans="1:18" ht="21.15" customHeight="1" x14ac:dyDescent="0.25">
      <c r="A33" s="43"/>
      <c r="B33" s="44"/>
      <c r="C33" s="44"/>
      <c r="D33" s="44"/>
      <c r="E33" s="45"/>
      <c r="F33" s="46"/>
      <c r="G33" s="46"/>
      <c r="H33" s="44"/>
      <c r="I33" s="44"/>
      <c r="J33" s="44"/>
      <c r="K33" s="44"/>
      <c r="L33" s="44"/>
      <c r="M33" s="44"/>
      <c r="N33" s="45"/>
      <c r="O33" s="44"/>
      <c r="P33" s="47"/>
      <c r="Q33" s="47"/>
      <c r="R33" s="48"/>
    </row>
    <row r="34" spans="1:18" ht="21.15" customHeight="1" x14ac:dyDescent="0.25">
      <c r="A34" s="43"/>
      <c r="B34" s="44"/>
      <c r="C34" s="44"/>
      <c r="D34" s="44"/>
      <c r="E34" s="45"/>
      <c r="F34" s="46"/>
      <c r="G34" s="46"/>
      <c r="H34" s="44"/>
      <c r="I34" s="44"/>
      <c r="J34" s="44"/>
      <c r="K34" s="44"/>
      <c r="L34" s="44"/>
      <c r="M34" s="44"/>
      <c r="N34" s="45"/>
      <c r="O34" s="44"/>
      <c r="P34" s="47"/>
      <c r="Q34" s="47"/>
      <c r="R34" s="48"/>
    </row>
  </sheetData>
  <sheetProtection algorithmName="SHA-512" hashValue="XMFQt1NShSL/DwJkAW2NMbLYVQDlLmsnuEMzzf1OCbJoMvC7+owrhx7pHyJonLtiIl3jb1iC8fC3OMuqgyRItQ==" saltValue="JYtIyszCsxULErV0zvkWhw==" spinCount="100000" sheet="1" selectLockedCells="1"/>
  <mergeCells count="3">
    <mergeCell ref="F3:G3"/>
    <mergeCell ref="H3:L3"/>
    <mergeCell ref="M3:O3"/>
  </mergeCells>
  <pageMargins left="0" right="0" top="0.39370078740157483" bottom="0.19685039370078741" header="0.51181102362204722" footer="0.51181102362204722"/>
  <pageSetup paperSize="9" scale="83" fitToHeight="12" orientation="landscape" verticalDpi="300" r:id="rId1"/>
  <headerFooter alignWithMargins="0">
    <oddHeader>&amp;R&amp;A</oddHeader>
    <oddFooter>&amp;L&amp;6&amp;Z&amp;F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R34"/>
  <sheetViews>
    <sheetView view="pageLayout" zoomScale="85" zoomScaleNormal="70" zoomScaleSheetLayoutView="55" zoomScalePageLayoutView="85" workbookViewId="0">
      <selection activeCell="A6" sqref="A6"/>
    </sheetView>
  </sheetViews>
  <sheetFormatPr baseColWidth="10" defaultColWidth="0" defaultRowHeight="21.15" customHeight="1" x14ac:dyDescent="0.25"/>
  <cols>
    <col min="1" max="1" width="9" style="38" customWidth="1"/>
    <col min="3" max="3" width="30.6640625" customWidth="1"/>
    <col min="4" max="4" width="15.33203125" customWidth="1"/>
    <col min="5" max="5" width="3.88671875" style="13" customWidth="1"/>
    <col min="6" max="7" width="7.5546875" style="29" customWidth="1"/>
    <col min="8" max="8" width="7.6640625" customWidth="1"/>
    <col min="9" max="11" width="8.6640625" customWidth="1"/>
    <col min="12" max="12" width="9" customWidth="1"/>
    <col min="13" max="13" width="7.44140625" customWidth="1"/>
    <col min="14" max="14" width="7.6640625" style="13" customWidth="1"/>
    <col min="15" max="15" width="9.88671875" customWidth="1"/>
    <col min="16" max="16" width="10.33203125" style="16" customWidth="1"/>
    <col min="17" max="17" width="10.5546875" style="16" customWidth="1"/>
    <col min="18" max="18" width="13.5546875" style="21" customWidth="1"/>
    <col min="19" max="19" width="14.6640625" customWidth="1"/>
  </cols>
  <sheetData>
    <row r="1" spans="1:18" ht="21.15" customHeight="1" x14ac:dyDescent="0.25">
      <c r="Q1" s="17"/>
      <c r="R1" s="115"/>
    </row>
    <row r="2" spans="1:18" ht="13.2" x14ac:dyDescent="0.25">
      <c r="C2" s="3"/>
      <c r="D2" s="3"/>
      <c r="E2" s="42" t="s">
        <v>29</v>
      </c>
      <c r="F2" s="31"/>
      <c r="G2" s="31"/>
      <c r="H2" s="3"/>
      <c r="I2" s="18">
        <v>30</v>
      </c>
      <c r="J2" s="18" t="s">
        <v>22</v>
      </c>
      <c r="K2" s="18">
        <v>180</v>
      </c>
    </row>
    <row r="3" spans="1:18" ht="13.2" x14ac:dyDescent="0.25">
      <c r="A3" s="51" t="s">
        <v>2</v>
      </c>
      <c r="B3" s="37" t="s">
        <v>19</v>
      </c>
      <c r="C3" s="96" t="s">
        <v>19</v>
      </c>
      <c r="D3" s="26" t="s">
        <v>26</v>
      </c>
      <c r="E3" s="49" t="s">
        <v>27</v>
      </c>
      <c r="F3" s="124" t="s">
        <v>23</v>
      </c>
      <c r="G3" s="125"/>
      <c r="H3" s="118" t="s">
        <v>20</v>
      </c>
      <c r="I3" s="119"/>
      <c r="J3" s="119"/>
      <c r="K3" s="119"/>
      <c r="L3" s="120"/>
      <c r="M3" s="121" t="s">
        <v>17</v>
      </c>
      <c r="N3" s="122"/>
      <c r="O3" s="123"/>
      <c r="P3" s="52" t="s">
        <v>12</v>
      </c>
      <c r="Q3" s="53" t="s">
        <v>8</v>
      </c>
      <c r="R3" s="22" t="s">
        <v>4</v>
      </c>
    </row>
    <row r="4" spans="1:18" ht="13.2" x14ac:dyDescent="0.25">
      <c r="A4" s="54"/>
      <c r="B4" s="55" t="s">
        <v>18</v>
      </c>
      <c r="C4" s="97" t="s">
        <v>18</v>
      </c>
      <c r="D4" s="56"/>
      <c r="E4" s="50" t="s">
        <v>28</v>
      </c>
      <c r="F4" s="32" t="s">
        <v>24</v>
      </c>
      <c r="G4" s="33" t="s">
        <v>25</v>
      </c>
      <c r="H4" s="57" t="s">
        <v>10</v>
      </c>
      <c r="I4" s="57" t="s">
        <v>14</v>
      </c>
      <c r="J4" s="57" t="s">
        <v>15</v>
      </c>
      <c r="K4" s="57" t="s">
        <v>16</v>
      </c>
      <c r="L4" s="58" t="s">
        <v>9</v>
      </c>
      <c r="M4" s="58" t="s">
        <v>6</v>
      </c>
      <c r="N4" s="59" t="s">
        <v>7</v>
      </c>
      <c r="O4" s="59" t="s">
        <v>9</v>
      </c>
      <c r="P4" s="60" t="s">
        <v>13</v>
      </c>
      <c r="Q4" s="61" t="s">
        <v>3</v>
      </c>
      <c r="R4" s="62"/>
    </row>
    <row r="5" spans="1:18" ht="21.15" customHeight="1" x14ac:dyDescent="0.25">
      <c r="A5" s="92"/>
      <c r="B5" s="26" t="s">
        <v>11</v>
      </c>
      <c r="C5" s="98" t="s">
        <v>11</v>
      </c>
      <c r="D5" s="93"/>
      <c r="E5" s="116"/>
      <c r="F5" s="94"/>
      <c r="G5" s="94"/>
      <c r="H5" s="71">
        <f>'Seite 2'!H31</f>
        <v>0</v>
      </c>
      <c r="I5" s="71"/>
      <c r="J5" s="71"/>
      <c r="K5" s="71"/>
      <c r="L5" s="71">
        <f>'Seite 2'!L31</f>
        <v>0</v>
      </c>
      <c r="M5" s="71">
        <f>'Seite 2'!M31</f>
        <v>0</v>
      </c>
      <c r="N5" s="71">
        <f>'Seite 2'!N31</f>
        <v>0.7</v>
      </c>
      <c r="O5" s="71">
        <f>'Seite 2'!O31</f>
        <v>0</v>
      </c>
      <c r="P5" s="71">
        <f>'Seite 2'!P31</f>
        <v>0</v>
      </c>
      <c r="Q5" s="71">
        <f>'Seite 2'!Q31</f>
        <v>0</v>
      </c>
      <c r="R5" s="71">
        <f>'Seite 2'!R31</f>
        <v>0</v>
      </c>
    </row>
    <row r="6" spans="1:18" ht="21.15" customHeight="1" x14ac:dyDescent="0.25">
      <c r="A6" s="63"/>
      <c r="B6" s="64"/>
      <c r="C6" s="104"/>
      <c r="D6" s="34"/>
      <c r="E6" s="36"/>
      <c r="F6" s="65"/>
      <c r="G6" s="65"/>
      <c r="H6" s="66"/>
      <c r="I6" s="67">
        <f>IF(H6&lt;5,1*30,0)+IF(H6=0,-30,0)</f>
        <v>0</v>
      </c>
      <c r="J6" s="67">
        <f>ROUNDUP((IF(H6&lt;5,(H6-1)*20,0))/10,0)*15+(IF(H6&lt;1,15,0))+(IF(H6&lt;0.5,15,0))</f>
        <v>0</v>
      </c>
      <c r="K6" s="67">
        <f>IF(H6&gt;=5,180,0)</f>
        <v>0</v>
      </c>
      <c r="L6" s="68">
        <f>SUM(I6:K6)</f>
        <v>0</v>
      </c>
      <c r="M6" s="69"/>
      <c r="N6" s="61"/>
      <c r="O6" s="71">
        <f>M6*$N$5</f>
        <v>0</v>
      </c>
      <c r="P6" s="72"/>
      <c r="Q6" s="72"/>
      <c r="R6" s="71">
        <f>L6+O6+P6+Q6</f>
        <v>0</v>
      </c>
    </row>
    <row r="7" spans="1:18" ht="21.15" customHeight="1" x14ac:dyDescent="0.25">
      <c r="A7" s="105"/>
      <c r="B7" s="73"/>
      <c r="C7" s="99"/>
      <c r="D7" s="106"/>
      <c r="E7" s="107"/>
      <c r="F7" s="108"/>
      <c r="G7" s="108"/>
      <c r="H7" s="66"/>
      <c r="I7" s="67">
        <f t="shared" ref="I7:I30" si="0">IF(H7&lt;5,1*30,0)+IF(H7=0,-30,0)</f>
        <v>0</v>
      </c>
      <c r="J7" s="67">
        <f t="shared" ref="J7:J30" si="1">ROUNDUP((IF(H7&lt;5,(H7-1)*20,0))/10,0)*15+(IF(H7&lt;1,15,0))+(IF(H7&lt;0.5,15,0))</f>
        <v>0</v>
      </c>
      <c r="K7" s="67">
        <f t="shared" ref="K7:K30" si="2">IF(H7&gt;=5,180,0)</f>
        <v>0</v>
      </c>
      <c r="L7" s="68">
        <f t="shared" ref="L7:L28" si="3">SUM(I7:K7)</f>
        <v>0</v>
      </c>
      <c r="M7" s="69"/>
      <c r="N7" s="61"/>
      <c r="O7" s="71">
        <f>M7*$N$5</f>
        <v>0</v>
      </c>
      <c r="P7" s="72"/>
      <c r="Q7" s="72"/>
      <c r="R7" s="71">
        <f t="shared" ref="R7:R30" si="4">L7+O7+P7+Q7</f>
        <v>0</v>
      </c>
    </row>
    <row r="8" spans="1:18" ht="21.15" customHeight="1" x14ac:dyDescent="0.25">
      <c r="A8" s="63"/>
      <c r="B8" s="78"/>
      <c r="C8" s="79"/>
      <c r="D8" s="80"/>
      <c r="E8" s="81"/>
      <c r="F8" s="82"/>
      <c r="G8" s="82"/>
      <c r="H8" s="66"/>
      <c r="I8" s="67">
        <f t="shared" si="0"/>
        <v>0</v>
      </c>
      <c r="J8" s="67">
        <f t="shared" si="1"/>
        <v>0</v>
      </c>
      <c r="K8" s="67">
        <f t="shared" si="2"/>
        <v>0</v>
      </c>
      <c r="L8" s="68">
        <f t="shared" si="3"/>
        <v>0</v>
      </c>
      <c r="M8" s="69"/>
      <c r="N8" s="61"/>
      <c r="O8" s="71">
        <f t="shared" ref="O8:O30" si="5">M8*$N$5</f>
        <v>0</v>
      </c>
      <c r="P8" s="72"/>
      <c r="Q8" s="72"/>
      <c r="R8" s="71">
        <f t="shared" si="4"/>
        <v>0</v>
      </c>
    </row>
    <row r="9" spans="1:18" ht="21.15" customHeight="1" x14ac:dyDescent="0.25">
      <c r="A9" s="63"/>
      <c r="B9" s="73"/>
      <c r="C9" s="99"/>
      <c r="D9" s="75"/>
      <c r="E9" s="76"/>
      <c r="F9" s="77"/>
      <c r="G9" s="77"/>
      <c r="H9" s="66"/>
      <c r="I9" s="67">
        <f t="shared" si="0"/>
        <v>0</v>
      </c>
      <c r="J9" s="67">
        <f t="shared" si="1"/>
        <v>0</v>
      </c>
      <c r="K9" s="67">
        <f t="shared" si="2"/>
        <v>0</v>
      </c>
      <c r="L9" s="68">
        <f t="shared" si="3"/>
        <v>0</v>
      </c>
      <c r="M9" s="69"/>
      <c r="N9" s="61"/>
      <c r="O9" s="71">
        <f t="shared" si="5"/>
        <v>0</v>
      </c>
      <c r="P9" s="72"/>
      <c r="Q9" s="72"/>
      <c r="R9" s="71">
        <f t="shared" si="4"/>
        <v>0</v>
      </c>
    </row>
    <row r="10" spans="1:18" ht="21.15" customHeight="1" x14ac:dyDescent="0.25">
      <c r="A10" s="63"/>
      <c r="B10" s="78"/>
      <c r="C10" s="79"/>
      <c r="D10" s="80"/>
      <c r="E10" s="81"/>
      <c r="F10" s="82"/>
      <c r="G10" s="82"/>
      <c r="H10" s="66"/>
      <c r="I10" s="67">
        <f t="shared" si="0"/>
        <v>0</v>
      </c>
      <c r="J10" s="67">
        <f t="shared" si="1"/>
        <v>0</v>
      </c>
      <c r="K10" s="67">
        <f t="shared" si="2"/>
        <v>0</v>
      </c>
      <c r="L10" s="68">
        <f t="shared" si="3"/>
        <v>0</v>
      </c>
      <c r="M10" s="69"/>
      <c r="N10" s="61"/>
      <c r="O10" s="71">
        <f t="shared" si="5"/>
        <v>0</v>
      </c>
      <c r="P10" s="72"/>
      <c r="Q10" s="72"/>
      <c r="R10" s="71">
        <f t="shared" si="4"/>
        <v>0</v>
      </c>
    </row>
    <row r="11" spans="1:18" ht="21.15" customHeight="1" x14ac:dyDescent="0.25">
      <c r="A11" s="63"/>
      <c r="B11" s="73"/>
      <c r="C11" s="74"/>
      <c r="D11" s="75"/>
      <c r="E11" s="76"/>
      <c r="F11" s="77"/>
      <c r="G11" s="77"/>
      <c r="H11" s="66"/>
      <c r="I11" s="67">
        <f t="shared" si="0"/>
        <v>0</v>
      </c>
      <c r="J11" s="67">
        <f t="shared" si="1"/>
        <v>0</v>
      </c>
      <c r="K11" s="67">
        <f t="shared" si="2"/>
        <v>0</v>
      </c>
      <c r="L11" s="68">
        <f t="shared" si="3"/>
        <v>0</v>
      </c>
      <c r="M11" s="69"/>
      <c r="N11" s="61"/>
      <c r="O11" s="71">
        <f t="shared" si="5"/>
        <v>0</v>
      </c>
      <c r="P11" s="72"/>
      <c r="Q11" s="72"/>
      <c r="R11" s="71">
        <f t="shared" si="4"/>
        <v>0</v>
      </c>
    </row>
    <row r="12" spans="1:18" ht="21.15" customHeight="1" x14ac:dyDescent="0.25">
      <c r="A12" s="63"/>
      <c r="B12" s="73"/>
      <c r="C12" s="74"/>
      <c r="D12" s="75"/>
      <c r="E12" s="76"/>
      <c r="F12" s="77"/>
      <c r="G12" s="77"/>
      <c r="H12" s="66"/>
      <c r="I12" s="67">
        <f t="shared" si="0"/>
        <v>0</v>
      </c>
      <c r="J12" s="67">
        <f t="shared" si="1"/>
        <v>0</v>
      </c>
      <c r="K12" s="67">
        <f t="shared" si="2"/>
        <v>0</v>
      </c>
      <c r="L12" s="68">
        <f t="shared" si="3"/>
        <v>0</v>
      </c>
      <c r="M12" s="69"/>
      <c r="N12" s="61"/>
      <c r="O12" s="71">
        <f t="shared" si="5"/>
        <v>0</v>
      </c>
      <c r="P12" s="72"/>
      <c r="Q12" s="72"/>
      <c r="R12" s="71">
        <f t="shared" si="4"/>
        <v>0</v>
      </c>
    </row>
    <row r="13" spans="1:18" ht="21.15" customHeight="1" x14ac:dyDescent="0.25">
      <c r="A13" s="63"/>
      <c r="B13" s="73"/>
      <c r="C13" s="74"/>
      <c r="D13" s="75"/>
      <c r="E13" s="76"/>
      <c r="F13" s="77"/>
      <c r="G13" s="77"/>
      <c r="H13" s="66"/>
      <c r="I13" s="67">
        <f t="shared" si="0"/>
        <v>0</v>
      </c>
      <c r="J13" s="67">
        <f t="shared" si="1"/>
        <v>0</v>
      </c>
      <c r="K13" s="67">
        <f t="shared" si="2"/>
        <v>0</v>
      </c>
      <c r="L13" s="68">
        <f t="shared" si="3"/>
        <v>0</v>
      </c>
      <c r="M13" s="69"/>
      <c r="N13" s="61"/>
      <c r="O13" s="71">
        <f t="shared" si="5"/>
        <v>0</v>
      </c>
      <c r="P13" s="72"/>
      <c r="Q13" s="72"/>
      <c r="R13" s="71">
        <f t="shared" si="4"/>
        <v>0</v>
      </c>
    </row>
    <row r="14" spans="1:18" ht="21.15" customHeight="1" x14ac:dyDescent="0.25">
      <c r="A14" s="63"/>
      <c r="B14" s="73"/>
      <c r="C14" s="74"/>
      <c r="D14" s="75"/>
      <c r="E14" s="76"/>
      <c r="F14" s="77"/>
      <c r="G14" s="77"/>
      <c r="H14" s="66"/>
      <c r="I14" s="67">
        <f t="shared" si="0"/>
        <v>0</v>
      </c>
      <c r="J14" s="67">
        <f t="shared" si="1"/>
        <v>0</v>
      </c>
      <c r="K14" s="67">
        <f t="shared" si="2"/>
        <v>0</v>
      </c>
      <c r="L14" s="68">
        <f t="shared" si="3"/>
        <v>0</v>
      </c>
      <c r="M14" s="69"/>
      <c r="N14" s="61"/>
      <c r="O14" s="71">
        <f t="shared" si="5"/>
        <v>0</v>
      </c>
      <c r="P14" s="72"/>
      <c r="Q14" s="72"/>
      <c r="R14" s="71">
        <f t="shared" si="4"/>
        <v>0</v>
      </c>
    </row>
    <row r="15" spans="1:18" ht="21.15" customHeight="1" x14ac:dyDescent="0.25">
      <c r="A15" s="63"/>
      <c r="B15" s="73"/>
      <c r="C15" s="74"/>
      <c r="D15" s="75"/>
      <c r="E15" s="76"/>
      <c r="F15" s="77"/>
      <c r="G15" s="77"/>
      <c r="H15" s="66"/>
      <c r="I15" s="67">
        <f t="shared" si="0"/>
        <v>0</v>
      </c>
      <c r="J15" s="67">
        <f t="shared" si="1"/>
        <v>0</v>
      </c>
      <c r="K15" s="67">
        <f t="shared" si="2"/>
        <v>0</v>
      </c>
      <c r="L15" s="68">
        <f t="shared" si="3"/>
        <v>0</v>
      </c>
      <c r="M15" s="69"/>
      <c r="N15" s="61"/>
      <c r="O15" s="71">
        <f t="shared" si="5"/>
        <v>0</v>
      </c>
      <c r="P15" s="72"/>
      <c r="Q15" s="72"/>
      <c r="R15" s="71">
        <f t="shared" si="4"/>
        <v>0</v>
      </c>
    </row>
    <row r="16" spans="1:18" ht="21.15" customHeight="1" x14ac:dyDescent="0.25">
      <c r="A16" s="63"/>
      <c r="B16" s="73"/>
      <c r="C16" s="74"/>
      <c r="D16" s="75"/>
      <c r="E16" s="76"/>
      <c r="F16" s="77"/>
      <c r="G16" s="77"/>
      <c r="H16" s="66"/>
      <c r="I16" s="67">
        <f t="shared" si="0"/>
        <v>0</v>
      </c>
      <c r="J16" s="67">
        <f t="shared" si="1"/>
        <v>0</v>
      </c>
      <c r="K16" s="67">
        <f t="shared" si="2"/>
        <v>0</v>
      </c>
      <c r="L16" s="68">
        <f t="shared" si="3"/>
        <v>0</v>
      </c>
      <c r="M16" s="69"/>
      <c r="N16" s="61"/>
      <c r="O16" s="71">
        <f t="shared" si="5"/>
        <v>0</v>
      </c>
      <c r="P16" s="72"/>
      <c r="Q16" s="72"/>
      <c r="R16" s="71">
        <f t="shared" si="4"/>
        <v>0</v>
      </c>
    </row>
    <row r="17" spans="1:18" ht="21.15" customHeight="1" x14ac:dyDescent="0.25">
      <c r="A17" s="63"/>
      <c r="B17" s="73"/>
      <c r="C17" s="74"/>
      <c r="D17" s="75"/>
      <c r="E17" s="76"/>
      <c r="F17" s="77"/>
      <c r="G17" s="77"/>
      <c r="H17" s="66"/>
      <c r="I17" s="67">
        <f t="shared" si="0"/>
        <v>0</v>
      </c>
      <c r="J17" s="67">
        <f t="shared" si="1"/>
        <v>0</v>
      </c>
      <c r="K17" s="67">
        <f t="shared" si="2"/>
        <v>0</v>
      </c>
      <c r="L17" s="68">
        <f t="shared" si="3"/>
        <v>0</v>
      </c>
      <c r="M17" s="69"/>
      <c r="N17" s="61"/>
      <c r="O17" s="71">
        <f t="shared" si="5"/>
        <v>0</v>
      </c>
      <c r="P17" s="72"/>
      <c r="Q17" s="72"/>
      <c r="R17" s="71">
        <f t="shared" si="4"/>
        <v>0</v>
      </c>
    </row>
    <row r="18" spans="1:18" ht="21.15" customHeight="1" x14ac:dyDescent="0.25">
      <c r="A18" s="63"/>
      <c r="B18" s="73"/>
      <c r="C18" s="74"/>
      <c r="D18" s="75"/>
      <c r="E18" s="76"/>
      <c r="F18" s="77"/>
      <c r="G18" s="77"/>
      <c r="H18" s="66"/>
      <c r="I18" s="67">
        <f t="shared" si="0"/>
        <v>0</v>
      </c>
      <c r="J18" s="67">
        <f t="shared" si="1"/>
        <v>0</v>
      </c>
      <c r="K18" s="67">
        <f t="shared" si="2"/>
        <v>0</v>
      </c>
      <c r="L18" s="68">
        <f t="shared" si="3"/>
        <v>0</v>
      </c>
      <c r="M18" s="69"/>
      <c r="N18" s="61"/>
      <c r="O18" s="71">
        <f t="shared" si="5"/>
        <v>0</v>
      </c>
      <c r="P18" s="72"/>
      <c r="Q18" s="72"/>
      <c r="R18" s="71">
        <f t="shared" si="4"/>
        <v>0</v>
      </c>
    </row>
    <row r="19" spans="1:18" ht="21.15" customHeight="1" x14ac:dyDescent="0.25">
      <c r="A19" s="63"/>
      <c r="B19" s="73"/>
      <c r="C19" s="74"/>
      <c r="D19" s="75"/>
      <c r="E19" s="76"/>
      <c r="F19" s="77"/>
      <c r="G19" s="77"/>
      <c r="H19" s="66"/>
      <c r="I19" s="67">
        <f t="shared" si="0"/>
        <v>0</v>
      </c>
      <c r="J19" s="67">
        <f t="shared" si="1"/>
        <v>0</v>
      </c>
      <c r="K19" s="67">
        <f t="shared" si="2"/>
        <v>0</v>
      </c>
      <c r="L19" s="68">
        <f t="shared" si="3"/>
        <v>0</v>
      </c>
      <c r="M19" s="69"/>
      <c r="N19" s="61"/>
      <c r="O19" s="71">
        <f t="shared" si="5"/>
        <v>0</v>
      </c>
      <c r="P19" s="72"/>
      <c r="Q19" s="72"/>
      <c r="R19" s="71">
        <f t="shared" si="4"/>
        <v>0</v>
      </c>
    </row>
    <row r="20" spans="1:18" ht="21.15" customHeight="1" x14ac:dyDescent="0.25">
      <c r="A20" s="63"/>
      <c r="B20" s="73"/>
      <c r="C20" s="74"/>
      <c r="D20" s="75"/>
      <c r="E20" s="76"/>
      <c r="F20" s="77"/>
      <c r="G20" s="77"/>
      <c r="H20" s="66"/>
      <c r="I20" s="67">
        <f t="shared" si="0"/>
        <v>0</v>
      </c>
      <c r="J20" s="67">
        <f t="shared" si="1"/>
        <v>0</v>
      </c>
      <c r="K20" s="67">
        <f t="shared" si="2"/>
        <v>0</v>
      </c>
      <c r="L20" s="68">
        <f t="shared" si="3"/>
        <v>0</v>
      </c>
      <c r="M20" s="69"/>
      <c r="N20" s="61"/>
      <c r="O20" s="71">
        <f t="shared" si="5"/>
        <v>0</v>
      </c>
      <c r="P20" s="72"/>
      <c r="Q20" s="72"/>
      <c r="R20" s="71">
        <f t="shared" si="4"/>
        <v>0</v>
      </c>
    </row>
    <row r="21" spans="1:18" ht="21.15" customHeight="1" x14ac:dyDescent="0.25">
      <c r="A21" s="63"/>
      <c r="B21" s="73"/>
      <c r="C21" s="74"/>
      <c r="D21" s="75"/>
      <c r="E21" s="76"/>
      <c r="F21" s="77"/>
      <c r="G21" s="77"/>
      <c r="H21" s="66"/>
      <c r="I21" s="67">
        <f t="shared" si="0"/>
        <v>0</v>
      </c>
      <c r="J21" s="67">
        <f t="shared" si="1"/>
        <v>0</v>
      </c>
      <c r="K21" s="67">
        <f t="shared" si="2"/>
        <v>0</v>
      </c>
      <c r="L21" s="68">
        <f t="shared" si="3"/>
        <v>0</v>
      </c>
      <c r="M21" s="69"/>
      <c r="N21" s="61"/>
      <c r="O21" s="71">
        <f t="shared" si="5"/>
        <v>0</v>
      </c>
      <c r="P21" s="72"/>
      <c r="Q21" s="72"/>
      <c r="R21" s="71">
        <f t="shared" si="4"/>
        <v>0</v>
      </c>
    </row>
    <row r="22" spans="1:18" ht="21.15" customHeight="1" x14ac:dyDescent="0.25">
      <c r="A22" s="63"/>
      <c r="B22" s="73"/>
      <c r="C22" s="74"/>
      <c r="D22" s="75"/>
      <c r="E22" s="76"/>
      <c r="F22" s="77"/>
      <c r="G22" s="77"/>
      <c r="H22" s="66"/>
      <c r="I22" s="67">
        <f t="shared" si="0"/>
        <v>0</v>
      </c>
      <c r="J22" s="67">
        <f t="shared" si="1"/>
        <v>0</v>
      </c>
      <c r="K22" s="67">
        <f t="shared" si="2"/>
        <v>0</v>
      </c>
      <c r="L22" s="68">
        <f t="shared" si="3"/>
        <v>0</v>
      </c>
      <c r="M22" s="69"/>
      <c r="N22" s="61"/>
      <c r="O22" s="71">
        <f t="shared" si="5"/>
        <v>0</v>
      </c>
      <c r="P22" s="72"/>
      <c r="Q22" s="72"/>
      <c r="R22" s="71">
        <f t="shared" si="4"/>
        <v>0</v>
      </c>
    </row>
    <row r="23" spans="1:18" ht="21.15" customHeight="1" x14ac:dyDescent="0.25">
      <c r="A23" s="63"/>
      <c r="B23" s="73"/>
      <c r="C23" s="74"/>
      <c r="D23" s="75"/>
      <c r="E23" s="76"/>
      <c r="F23" s="77"/>
      <c r="G23" s="77"/>
      <c r="H23" s="66"/>
      <c r="I23" s="67">
        <f t="shared" si="0"/>
        <v>0</v>
      </c>
      <c r="J23" s="67">
        <f t="shared" si="1"/>
        <v>0</v>
      </c>
      <c r="K23" s="67">
        <f t="shared" si="2"/>
        <v>0</v>
      </c>
      <c r="L23" s="68">
        <f t="shared" si="3"/>
        <v>0</v>
      </c>
      <c r="M23" s="69"/>
      <c r="N23" s="61"/>
      <c r="O23" s="71">
        <f t="shared" si="5"/>
        <v>0</v>
      </c>
      <c r="P23" s="72"/>
      <c r="Q23" s="72"/>
      <c r="R23" s="71">
        <f t="shared" si="4"/>
        <v>0</v>
      </c>
    </row>
    <row r="24" spans="1:18" ht="21.15" customHeight="1" x14ac:dyDescent="0.25">
      <c r="A24" s="63"/>
      <c r="B24" s="73"/>
      <c r="C24" s="74"/>
      <c r="D24" s="75"/>
      <c r="E24" s="76"/>
      <c r="F24" s="77"/>
      <c r="G24" s="77"/>
      <c r="H24" s="66"/>
      <c r="I24" s="67">
        <f t="shared" si="0"/>
        <v>0</v>
      </c>
      <c r="J24" s="67">
        <f t="shared" si="1"/>
        <v>0</v>
      </c>
      <c r="K24" s="67">
        <f t="shared" si="2"/>
        <v>0</v>
      </c>
      <c r="L24" s="68">
        <f t="shared" si="3"/>
        <v>0</v>
      </c>
      <c r="M24" s="69"/>
      <c r="N24" s="61"/>
      <c r="O24" s="71">
        <f t="shared" si="5"/>
        <v>0</v>
      </c>
      <c r="P24" s="72"/>
      <c r="Q24" s="72"/>
      <c r="R24" s="71">
        <f t="shared" si="4"/>
        <v>0</v>
      </c>
    </row>
    <row r="25" spans="1:18" ht="21.15" customHeight="1" x14ac:dyDescent="0.25">
      <c r="A25" s="63"/>
      <c r="B25" s="73"/>
      <c r="C25" s="74"/>
      <c r="D25" s="75"/>
      <c r="E25" s="76"/>
      <c r="F25" s="77"/>
      <c r="G25" s="77"/>
      <c r="H25" s="66"/>
      <c r="I25" s="67">
        <f t="shared" si="0"/>
        <v>0</v>
      </c>
      <c r="J25" s="67">
        <f t="shared" si="1"/>
        <v>0</v>
      </c>
      <c r="K25" s="67">
        <f t="shared" si="2"/>
        <v>0</v>
      </c>
      <c r="L25" s="68">
        <f t="shared" si="3"/>
        <v>0</v>
      </c>
      <c r="M25" s="69"/>
      <c r="N25" s="61"/>
      <c r="O25" s="71">
        <f t="shared" si="5"/>
        <v>0</v>
      </c>
      <c r="P25" s="72"/>
      <c r="Q25" s="72"/>
      <c r="R25" s="71">
        <f t="shared" si="4"/>
        <v>0</v>
      </c>
    </row>
    <row r="26" spans="1:18" ht="21.15" customHeight="1" x14ac:dyDescent="0.25">
      <c r="A26" s="63"/>
      <c r="B26" s="73"/>
      <c r="C26" s="74"/>
      <c r="D26" s="75"/>
      <c r="E26" s="76"/>
      <c r="F26" s="77"/>
      <c r="G26" s="77"/>
      <c r="H26" s="66"/>
      <c r="I26" s="67">
        <f t="shared" si="0"/>
        <v>0</v>
      </c>
      <c r="J26" s="67">
        <f t="shared" si="1"/>
        <v>0</v>
      </c>
      <c r="K26" s="67">
        <f t="shared" si="2"/>
        <v>0</v>
      </c>
      <c r="L26" s="68">
        <f t="shared" si="3"/>
        <v>0</v>
      </c>
      <c r="M26" s="69"/>
      <c r="N26" s="61"/>
      <c r="O26" s="71">
        <f t="shared" si="5"/>
        <v>0</v>
      </c>
      <c r="P26" s="72"/>
      <c r="Q26" s="72"/>
      <c r="R26" s="71">
        <f t="shared" si="4"/>
        <v>0</v>
      </c>
    </row>
    <row r="27" spans="1:18" ht="21.15" customHeight="1" x14ac:dyDescent="0.25">
      <c r="A27" s="63"/>
      <c r="B27" s="73"/>
      <c r="C27" s="74"/>
      <c r="D27" s="75"/>
      <c r="E27" s="76"/>
      <c r="F27" s="77"/>
      <c r="G27" s="77"/>
      <c r="H27" s="66"/>
      <c r="I27" s="67">
        <f t="shared" si="0"/>
        <v>0</v>
      </c>
      <c r="J27" s="67">
        <f t="shared" si="1"/>
        <v>0</v>
      </c>
      <c r="K27" s="67">
        <f t="shared" si="2"/>
        <v>0</v>
      </c>
      <c r="L27" s="68">
        <f t="shared" si="3"/>
        <v>0</v>
      </c>
      <c r="M27" s="69"/>
      <c r="N27" s="61"/>
      <c r="O27" s="71">
        <f t="shared" si="5"/>
        <v>0</v>
      </c>
      <c r="P27" s="72"/>
      <c r="Q27" s="72"/>
      <c r="R27" s="71">
        <f t="shared" si="4"/>
        <v>0</v>
      </c>
    </row>
    <row r="28" spans="1:18" ht="21.15" customHeight="1" x14ac:dyDescent="0.25">
      <c r="A28" s="63"/>
      <c r="B28" s="78"/>
      <c r="C28" s="79"/>
      <c r="D28" s="80"/>
      <c r="E28" s="81"/>
      <c r="F28" s="82"/>
      <c r="G28" s="82"/>
      <c r="H28" s="66"/>
      <c r="I28" s="67">
        <f t="shared" si="0"/>
        <v>0</v>
      </c>
      <c r="J28" s="67">
        <f t="shared" si="1"/>
        <v>0</v>
      </c>
      <c r="K28" s="67">
        <f t="shared" si="2"/>
        <v>0</v>
      </c>
      <c r="L28" s="68">
        <f t="shared" si="3"/>
        <v>0</v>
      </c>
      <c r="M28" s="69"/>
      <c r="N28" s="61"/>
      <c r="O28" s="71">
        <f t="shared" si="5"/>
        <v>0</v>
      </c>
      <c r="P28" s="72"/>
      <c r="Q28" s="72"/>
      <c r="R28" s="71">
        <f t="shared" si="4"/>
        <v>0</v>
      </c>
    </row>
    <row r="29" spans="1:18" ht="21.15" customHeight="1" x14ac:dyDescent="0.25">
      <c r="A29" s="113"/>
      <c r="B29" s="73"/>
      <c r="C29" s="74"/>
      <c r="D29" s="75"/>
      <c r="E29" s="76"/>
      <c r="F29" s="77"/>
      <c r="G29" s="77"/>
      <c r="H29" s="66"/>
      <c r="I29" s="67">
        <f t="shared" si="0"/>
        <v>0</v>
      </c>
      <c r="J29" s="67">
        <f t="shared" si="1"/>
        <v>0</v>
      </c>
      <c r="K29" s="67">
        <f t="shared" si="2"/>
        <v>0</v>
      </c>
      <c r="L29" s="68">
        <f>SUM(I29:K29)</f>
        <v>0</v>
      </c>
      <c r="M29" s="69"/>
      <c r="N29" s="61"/>
      <c r="O29" s="71">
        <f t="shared" si="5"/>
        <v>0</v>
      </c>
      <c r="P29" s="72"/>
      <c r="Q29" s="72"/>
      <c r="R29" s="71">
        <f t="shared" si="4"/>
        <v>0</v>
      </c>
    </row>
    <row r="30" spans="1:18" ht="21.15" customHeight="1" thickBot="1" x14ac:dyDescent="0.3">
      <c r="A30" s="110"/>
      <c r="B30" s="78"/>
      <c r="C30" s="111"/>
      <c r="D30" s="80"/>
      <c r="E30" s="81"/>
      <c r="F30" s="82"/>
      <c r="G30" s="82"/>
      <c r="H30" s="112"/>
      <c r="I30" s="67">
        <f t="shared" si="0"/>
        <v>0</v>
      </c>
      <c r="J30" s="67">
        <f t="shared" si="1"/>
        <v>0</v>
      </c>
      <c r="K30" s="67">
        <f t="shared" si="2"/>
        <v>0</v>
      </c>
      <c r="L30" s="68">
        <f>SUM(I30:K30)</f>
        <v>0</v>
      </c>
      <c r="M30" s="69"/>
      <c r="N30" s="61"/>
      <c r="O30" s="71">
        <f t="shared" si="5"/>
        <v>0</v>
      </c>
      <c r="P30" s="72"/>
      <c r="Q30" s="72"/>
      <c r="R30" s="71">
        <f t="shared" si="4"/>
        <v>0</v>
      </c>
    </row>
    <row r="31" spans="1:18" ht="21.15" customHeight="1" thickTop="1" thickBot="1" x14ac:dyDescent="0.3">
      <c r="A31" s="87"/>
      <c r="B31" s="25" t="s">
        <v>21</v>
      </c>
      <c r="C31" s="25" t="s">
        <v>21</v>
      </c>
      <c r="D31" s="101"/>
      <c r="E31" s="102"/>
      <c r="F31" s="103"/>
      <c r="G31" s="103"/>
      <c r="H31" s="88">
        <f>SUM(H5:H30)</f>
        <v>0</v>
      </c>
      <c r="I31" s="95"/>
      <c r="J31" s="88"/>
      <c r="K31" s="88"/>
      <c r="L31" s="90">
        <f>SUM(L5:L30)</f>
        <v>0</v>
      </c>
      <c r="M31" s="91">
        <f>SUM(M5:M30)</f>
        <v>0</v>
      </c>
      <c r="N31" s="90">
        <f>N5</f>
        <v>0.7</v>
      </c>
      <c r="O31" s="90">
        <f>SUM(O5:O30)</f>
        <v>0</v>
      </c>
      <c r="P31" s="90">
        <f>SUM(P5:P30)</f>
        <v>0</v>
      </c>
      <c r="Q31" s="90">
        <f>SUM(Q5:Q30)</f>
        <v>0</v>
      </c>
      <c r="R31" s="24">
        <f>SUM(R5:R30)</f>
        <v>0</v>
      </c>
    </row>
    <row r="32" spans="1:18" ht="21.15" customHeight="1" thickTop="1" x14ac:dyDescent="0.25">
      <c r="A32" s="43"/>
      <c r="B32" s="44"/>
      <c r="C32" s="44"/>
      <c r="D32" s="44"/>
      <c r="E32" s="45"/>
      <c r="F32" s="46"/>
      <c r="G32" s="46"/>
      <c r="H32" s="44"/>
      <c r="I32" s="44"/>
      <c r="J32" s="44"/>
      <c r="K32" s="44"/>
      <c r="L32" s="44"/>
      <c r="M32" s="44"/>
      <c r="N32" s="45"/>
      <c r="O32" s="44"/>
      <c r="P32" s="47"/>
      <c r="Q32" s="47"/>
      <c r="R32" s="48"/>
    </row>
    <row r="33" spans="1:18" ht="21.15" customHeight="1" x14ac:dyDescent="0.25">
      <c r="A33" s="43"/>
      <c r="B33" s="44"/>
      <c r="C33" s="44"/>
      <c r="D33" s="44"/>
      <c r="E33" s="45"/>
      <c r="F33" s="46"/>
      <c r="G33" s="46"/>
      <c r="H33" s="44"/>
      <c r="I33" s="44"/>
      <c r="J33" s="44"/>
      <c r="K33" s="44"/>
      <c r="L33" s="44"/>
      <c r="M33" s="44"/>
      <c r="N33" s="45"/>
      <c r="O33" s="44"/>
      <c r="P33" s="47"/>
      <c r="Q33" s="47"/>
      <c r="R33" s="48"/>
    </row>
    <row r="34" spans="1:18" ht="21.15" customHeight="1" x14ac:dyDescent="0.25">
      <c r="A34" s="43"/>
      <c r="B34" s="44"/>
      <c r="C34" s="44"/>
      <c r="D34" s="44"/>
      <c r="E34" s="45"/>
      <c r="F34" s="46"/>
      <c r="G34" s="46"/>
      <c r="H34" s="44"/>
      <c r="I34" s="44"/>
      <c r="J34" s="44"/>
      <c r="K34" s="44"/>
      <c r="L34" s="44"/>
      <c r="M34" s="44"/>
      <c r="N34" s="45"/>
      <c r="O34" s="44"/>
      <c r="P34" s="47"/>
      <c r="Q34" s="47"/>
      <c r="R34" s="48"/>
    </row>
  </sheetData>
  <sheetProtection algorithmName="SHA-512" hashValue="L8bdUY2ahkEgSv0h0n/p3tVXwEbv8phWEr3OGPUAW+sFw7c/WWKRAHRrJVmy+QXafZAxAG+Bv4R709p2HuuMUw==" saltValue="mSC0jdPzaKN+y6b3wxz2rA==" spinCount="100000" sheet="1" selectLockedCells="1"/>
  <mergeCells count="3">
    <mergeCell ref="F3:G3"/>
    <mergeCell ref="H3:L3"/>
    <mergeCell ref="M3:O3"/>
  </mergeCells>
  <pageMargins left="0" right="0" top="0.39370078740157483" bottom="0.19685039370078741" header="0.51181102362204722" footer="0.51181102362204722"/>
  <pageSetup paperSize="9" scale="83" fitToHeight="12" orientation="landscape" verticalDpi="300" r:id="rId1"/>
  <headerFooter alignWithMargins="0">
    <oddHeader>&amp;R&amp;A</oddHeader>
    <oddFooter>&amp;L&amp;6&amp;Z&amp;F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R34"/>
  <sheetViews>
    <sheetView view="pageLayout" zoomScale="85" zoomScaleNormal="70" zoomScaleSheetLayoutView="55" zoomScalePageLayoutView="85" workbookViewId="0">
      <selection activeCell="A6" sqref="A6"/>
    </sheetView>
  </sheetViews>
  <sheetFormatPr baseColWidth="10" defaultColWidth="0" defaultRowHeight="21.15" customHeight="1" x14ac:dyDescent="0.25"/>
  <cols>
    <col min="1" max="1" width="9" style="38" customWidth="1"/>
    <col min="3" max="3" width="30.6640625" customWidth="1"/>
    <col min="4" max="4" width="15.33203125" customWidth="1"/>
    <col min="5" max="5" width="3.88671875" style="13" customWidth="1"/>
    <col min="6" max="7" width="7.5546875" style="29" customWidth="1"/>
    <col min="8" max="8" width="7.6640625" customWidth="1"/>
    <col min="9" max="11" width="8.6640625" customWidth="1"/>
    <col min="12" max="12" width="9" customWidth="1"/>
    <col min="13" max="13" width="7.44140625" customWidth="1"/>
    <col min="14" max="14" width="7.6640625" style="13" customWidth="1"/>
    <col min="15" max="15" width="9.88671875" customWidth="1"/>
    <col min="16" max="16" width="10.33203125" style="16" customWidth="1"/>
    <col min="17" max="17" width="10.5546875" style="16" customWidth="1"/>
    <col min="18" max="18" width="13.5546875" style="21" customWidth="1"/>
    <col min="19" max="19" width="14.6640625" customWidth="1"/>
  </cols>
  <sheetData>
    <row r="1" spans="1:18" ht="21.15" customHeight="1" x14ac:dyDescent="0.25">
      <c r="Q1" s="17"/>
      <c r="R1" s="115"/>
    </row>
    <row r="2" spans="1:18" ht="13.2" x14ac:dyDescent="0.25">
      <c r="C2" s="3"/>
      <c r="D2" s="3"/>
      <c r="E2" s="42" t="s">
        <v>29</v>
      </c>
      <c r="F2" s="31"/>
      <c r="G2" s="31"/>
      <c r="H2" s="3"/>
      <c r="I2" s="18">
        <v>30</v>
      </c>
      <c r="J2" s="18" t="s">
        <v>22</v>
      </c>
      <c r="K2" s="18">
        <v>180</v>
      </c>
    </row>
    <row r="3" spans="1:18" ht="13.2" x14ac:dyDescent="0.25">
      <c r="A3" s="51" t="s">
        <v>2</v>
      </c>
      <c r="B3" s="37" t="s">
        <v>19</v>
      </c>
      <c r="C3" s="96" t="s">
        <v>19</v>
      </c>
      <c r="D3" s="26" t="s">
        <v>26</v>
      </c>
      <c r="E3" s="49" t="s">
        <v>27</v>
      </c>
      <c r="F3" s="124" t="s">
        <v>23</v>
      </c>
      <c r="G3" s="125"/>
      <c r="H3" s="118" t="s">
        <v>20</v>
      </c>
      <c r="I3" s="119"/>
      <c r="J3" s="119"/>
      <c r="K3" s="119"/>
      <c r="L3" s="120"/>
      <c r="M3" s="121" t="s">
        <v>17</v>
      </c>
      <c r="N3" s="122"/>
      <c r="O3" s="123"/>
      <c r="P3" s="52" t="s">
        <v>12</v>
      </c>
      <c r="Q3" s="53" t="s">
        <v>8</v>
      </c>
      <c r="R3" s="22" t="s">
        <v>4</v>
      </c>
    </row>
    <row r="4" spans="1:18" ht="13.2" x14ac:dyDescent="0.25">
      <c r="A4" s="54"/>
      <c r="B4" s="55" t="s">
        <v>18</v>
      </c>
      <c r="C4" s="97" t="s">
        <v>18</v>
      </c>
      <c r="D4" s="56"/>
      <c r="E4" s="50" t="s">
        <v>28</v>
      </c>
      <c r="F4" s="32" t="s">
        <v>24</v>
      </c>
      <c r="G4" s="33" t="s">
        <v>25</v>
      </c>
      <c r="H4" s="57" t="s">
        <v>10</v>
      </c>
      <c r="I4" s="57" t="s">
        <v>14</v>
      </c>
      <c r="J4" s="57" t="s">
        <v>15</v>
      </c>
      <c r="K4" s="57" t="s">
        <v>16</v>
      </c>
      <c r="L4" s="58" t="s">
        <v>9</v>
      </c>
      <c r="M4" s="58" t="s">
        <v>6</v>
      </c>
      <c r="N4" s="59" t="s">
        <v>7</v>
      </c>
      <c r="O4" s="59" t="s">
        <v>9</v>
      </c>
      <c r="P4" s="60" t="s">
        <v>13</v>
      </c>
      <c r="Q4" s="61" t="s">
        <v>3</v>
      </c>
      <c r="R4" s="62"/>
    </row>
    <row r="5" spans="1:18" ht="21.15" customHeight="1" x14ac:dyDescent="0.25">
      <c r="A5" s="92"/>
      <c r="B5" s="26" t="s">
        <v>11</v>
      </c>
      <c r="C5" s="98" t="s">
        <v>11</v>
      </c>
      <c r="D5" s="93"/>
      <c r="E5" s="116"/>
      <c r="F5" s="94"/>
      <c r="G5" s="94"/>
      <c r="H5" s="71">
        <f>'Seite 3'!H31</f>
        <v>0</v>
      </c>
      <c r="I5" s="71"/>
      <c r="J5" s="71"/>
      <c r="K5" s="71"/>
      <c r="L5" s="71">
        <f>'Seite 3'!L31</f>
        <v>0</v>
      </c>
      <c r="M5" s="71">
        <f>'Seite 3'!M31</f>
        <v>0</v>
      </c>
      <c r="N5" s="71">
        <f>'Seite 3'!N31</f>
        <v>0.7</v>
      </c>
      <c r="O5" s="71">
        <f>'Seite 3'!O31</f>
        <v>0</v>
      </c>
      <c r="P5" s="71">
        <f>'Seite 3'!P31</f>
        <v>0</v>
      </c>
      <c r="Q5" s="71">
        <f>'Seite 3'!Q31</f>
        <v>0</v>
      </c>
      <c r="R5" s="71">
        <f>'Seite 3'!R31</f>
        <v>0</v>
      </c>
    </row>
    <row r="6" spans="1:18" ht="21.15" customHeight="1" x14ac:dyDescent="0.25">
      <c r="A6" s="63"/>
      <c r="B6" s="64"/>
      <c r="C6" s="104"/>
      <c r="D6" s="34"/>
      <c r="E6" s="36"/>
      <c r="F6" s="65"/>
      <c r="G6" s="65"/>
      <c r="H6" s="66"/>
      <c r="I6" s="67">
        <f>IF(H6&lt;5,1*30,0)+IF(H6=0,-30,0)</f>
        <v>0</v>
      </c>
      <c r="J6" s="67">
        <f>ROUNDUP((IF(H6&lt;5,(H6-1)*20,0))/10,0)*15+(IF(H6&lt;1,15,0))+(IF(H6&lt;0.5,15,0))</f>
        <v>0</v>
      </c>
      <c r="K6" s="67">
        <f>IF(H6&gt;=5,180,0)</f>
        <v>0</v>
      </c>
      <c r="L6" s="68">
        <f>SUM(I6:K6)</f>
        <v>0</v>
      </c>
      <c r="M6" s="69"/>
      <c r="N6" s="61"/>
      <c r="O6" s="71">
        <f>M6*$N$5</f>
        <v>0</v>
      </c>
      <c r="P6" s="72"/>
      <c r="Q6" s="72"/>
      <c r="R6" s="71">
        <f>L6+O6+P6+Q6</f>
        <v>0</v>
      </c>
    </row>
    <row r="7" spans="1:18" ht="21.15" customHeight="1" x14ac:dyDescent="0.25">
      <c r="A7" s="105"/>
      <c r="B7" s="73"/>
      <c r="C7" s="99"/>
      <c r="D7" s="106"/>
      <c r="E7" s="107"/>
      <c r="F7" s="108"/>
      <c r="G7" s="108"/>
      <c r="H7" s="66"/>
      <c r="I7" s="67">
        <f t="shared" ref="I7:I30" si="0">IF(H7&lt;5,1*30,0)+IF(H7=0,-30,0)</f>
        <v>0</v>
      </c>
      <c r="J7" s="67">
        <f t="shared" ref="J7:J30" si="1">ROUNDUP((IF(H7&lt;5,(H7-1)*20,0))/10,0)*15+(IF(H7&lt;1,15,0))+(IF(H7&lt;0.5,15,0))</f>
        <v>0</v>
      </c>
      <c r="K7" s="67">
        <f t="shared" ref="K7:K30" si="2">IF(H7&gt;=5,180,0)</f>
        <v>0</v>
      </c>
      <c r="L7" s="68">
        <f t="shared" ref="L7:L28" si="3">SUM(I7:K7)</f>
        <v>0</v>
      </c>
      <c r="M7" s="69"/>
      <c r="N7" s="61"/>
      <c r="O7" s="71">
        <f>M7*$N$5</f>
        <v>0</v>
      </c>
      <c r="P7" s="72"/>
      <c r="Q7" s="72"/>
      <c r="R7" s="71">
        <f t="shared" ref="R7:R30" si="4">L7+O7+P7+Q7</f>
        <v>0</v>
      </c>
    </row>
    <row r="8" spans="1:18" ht="21.15" customHeight="1" x14ac:dyDescent="0.25">
      <c r="A8" s="63"/>
      <c r="B8" s="78"/>
      <c r="C8" s="79"/>
      <c r="D8" s="80"/>
      <c r="E8" s="81"/>
      <c r="F8" s="82"/>
      <c r="G8" s="82"/>
      <c r="H8" s="66"/>
      <c r="I8" s="67">
        <f t="shared" si="0"/>
        <v>0</v>
      </c>
      <c r="J8" s="67">
        <f t="shared" si="1"/>
        <v>0</v>
      </c>
      <c r="K8" s="67">
        <f t="shared" si="2"/>
        <v>0</v>
      </c>
      <c r="L8" s="68">
        <f t="shared" si="3"/>
        <v>0</v>
      </c>
      <c r="M8" s="69"/>
      <c r="N8" s="61"/>
      <c r="O8" s="71">
        <f t="shared" ref="O8:O30" si="5">M8*$N$5</f>
        <v>0</v>
      </c>
      <c r="P8" s="72"/>
      <c r="Q8" s="72"/>
      <c r="R8" s="71">
        <f t="shared" si="4"/>
        <v>0</v>
      </c>
    </row>
    <row r="9" spans="1:18" ht="21.15" customHeight="1" x14ac:dyDescent="0.25">
      <c r="A9" s="63"/>
      <c r="B9" s="73"/>
      <c r="C9" s="99"/>
      <c r="D9" s="75"/>
      <c r="E9" s="76"/>
      <c r="F9" s="77"/>
      <c r="G9" s="77"/>
      <c r="H9" s="66"/>
      <c r="I9" s="67">
        <f t="shared" si="0"/>
        <v>0</v>
      </c>
      <c r="J9" s="67">
        <f t="shared" si="1"/>
        <v>0</v>
      </c>
      <c r="K9" s="67">
        <f t="shared" si="2"/>
        <v>0</v>
      </c>
      <c r="L9" s="68">
        <f t="shared" si="3"/>
        <v>0</v>
      </c>
      <c r="M9" s="69"/>
      <c r="N9" s="61"/>
      <c r="O9" s="71">
        <f t="shared" si="5"/>
        <v>0</v>
      </c>
      <c r="P9" s="72"/>
      <c r="Q9" s="72"/>
      <c r="R9" s="71">
        <f t="shared" si="4"/>
        <v>0</v>
      </c>
    </row>
    <row r="10" spans="1:18" ht="21.15" customHeight="1" x14ac:dyDescent="0.25">
      <c r="A10" s="63"/>
      <c r="B10" s="78"/>
      <c r="C10" s="79"/>
      <c r="D10" s="80"/>
      <c r="E10" s="81"/>
      <c r="F10" s="82"/>
      <c r="G10" s="82"/>
      <c r="H10" s="66"/>
      <c r="I10" s="67">
        <f t="shared" si="0"/>
        <v>0</v>
      </c>
      <c r="J10" s="67">
        <f t="shared" si="1"/>
        <v>0</v>
      </c>
      <c r="K10" s="67">
        <f t="shared" si="2"/>
        <v>0</v>
      </c>
      <c r="L10" s="68">
        <f t="shared" si="3"/>
        <v>0</v>
      </c>
      <c r="M10" s="69"/>
      <c r="N10" s="61"/>
      <c r="O10" s="71">
        <f t="shared" si="5"/>
        <v>0</v>
      </c>
      <c r="P10" s="72"/>
      <c r="Q10" s="72"/>
      <c r="R10" s="71">
        <f t="shared" si="4"/>
        <v>0</v>
      </c>
    </row>
    <row r="11" spans="1:18" ht="21.15" customHeight="1" x14ac:dyDescent="0.25">
      <c r="A11" s="63"/>
      <c r="B11" s="73"/>
      <c r="C11" s="74"/>
      <c r="D11" s="75"/>
      <c r="E11" s="76"/>
      <c r="F11" s="77"/>
      <c r="G11" s="77"/>
      <c r="H11" s="66"/>
      <c r="I11" s="67">
        <f t="shared" si="0"/>
        <v>0</v>
      </c>
      <c r="J11" s="67">
        <f t="shared" si="1"/>
        <v>0</v>
      </c>
      <c r="K11" s="67">
        <f t="shared" si="2"/>
        <v>0</v>
      </c>
      <c r="L11" s="68">
        <f t="shared" si="3"/>
        <v>0</v>
      </c>
      <c r="M11" s="69"/>
      <c r="N11" s="61"/>
      <c r="O11" s="71">
        <f t="shared" si="5"/>
        <v>0</v>
      </c>
      <c r="P11" s="72"/>
      <c r="Q11" s="72"/>
      <c r="R11" s="71">
        <f t="shared" si="4"/>
        <v>0</v>
      </c>
    </row>
    <row r="12" spans="1:18" ht="21.15" customHeight="1" x14ac:dyDescent="0.25">
      <c r="A12" s="63"/>
      <c r="B12" s="73"/>
      <c r="C12" s="74"/>
      <c r="D12" s="75"/>
      <c r="E12" s="76"/>
      <c r="F12" s="77"/>
      <c r="G12" s="77"/>
      <c r="H12" s="66"/>
      <c r="I12" s="67">
        <f t="shared" si="0"/>
        <v>0</v>
      </c>
      <c r="J12" s="67">
        <f t="shared" si="1"/>
        <v>0</v>
      </c>
      <c r="K12" s="67">
        <f t="shared" si="2"/>
        <v>0</v>
      </c>
      <c r="L12" s="68">
        <f t="shared" si="3"/>
        <v>0</v>
      </c>
      <c r="M12" s="69"/>
      <c r="N12" s="61"/>
      <c r="O12" s="71">
        <f t="shared" si="5"/>
        <v>0</v>
      </c>
      <c r="P12" s="72"/>
      <c r="Q12" s="72"/>
      <c r="R12" s="71">
        <f t="shared" si="4"/>
        <v>0</v>
      </c>
    </row>
    <row r="13" spans="1:18" ht="21.15" customHeight="1" x14ac:dyDescent="0.25">
      <c r="A13" s="63"/>
      <c r="B13" s="73"/>
      <c r="C13" s="74"/>
      <c r="D13" s="75"/>
      <c r="E13" s="76"/>
      <c r="F13" s="77"/>
      <c r="G13" s="77"/>
      <c r="H13" s="66"/>
      <c r="I13" s="67">
        <f t="shared" si="0"/>
        <v>0</v>
      </c>
      <c r="J13" s="67">
        <f t="shared" si="1"/>
        <v>0</v>
      </c>
      <c r="K13" s="67">
        <f t="shared" si="2"/>
        <v>0</v>
      </c>
      <c r="L13" s="68">
        <f t="shared" si="3"/>
        <v>0</v>
      </c>
      <c r="M13" s="69"/>
      <c r="N13" s="61"/>
      <c r="O13" s="71">
        <f t="shared" si="5"/>
        <v>0</v>
      </c>
      <c r="P13" s="72"/>
      <c r="Q13" s="72"/>
      <c r="R13" s="71">
        <f t="shared" si="4"/>
        <v>0</v>
      </c>
    </row>
    <row r="14" spans="1:18" ht="21.15" customHeight="1" x14ac:dyDescent="0.25">
      <c r="A14" s="63"/>
      <c r="B14" s="73"/>
      <c r="C14" s="74"/>
      <c r="D14" s="75"/>
      <c r="E14" s="76"/>
      <c r="F14" s="77"/>
      <c r="G14" s="77"/>
      <c r="H14" s="66"/>
      <c r="I14" s="67">
        <f t="shared" si="0"/>
        <v>0</v>
      </c>
      <c r="J14" s="67">
        <f t="shared" si="1"/>
        <v>0</v>
      </c>
      <c r="K14" s="67">
        <f t="shared" si="2"/>
        <v>0</v>
      </c>
      <c r="L14" s="68">
        <f t="shared" si="3"/>
        <v>0</v>
      </c>
      <c r="M14" s="69"/>
      <c r="N14" s="61"/>
      <c r="O14" s="71">
        <f t="shared" si="5"/>
        <v>0</v>
      </c>
      <c r="P14" s="72"/>
      <c r="Q14" s="72"/>
      <c r="R14" s="71">
        <f t="shared" si="4"/>
        <v>0</v>
      </c>
    </row>
    <row r="15" spans="1:18" ht="21.15" customHeight="1" x14ac:dyDescent="0.25">
      <c r="A15" s="63"/>
      <c r="B15" s="73"/>
      <c r="C15" s="74"/>
      <c r="D15" s="75"/>
      <c r="E15" s="76"/>
      <c r="F15" s="77"/>
      <c r="G15" s="77"/>
      <c r="H15" s="66"/>
      <c r="I15" s="67">
        <f t="shared" si="0"/>
        <v>0</v>
      </c>
      <c r="J15" s="67">
        <f t="shared" si="1"/>
        <v>0</v>
      </c>
      <c r="K15" s="67">
        <f t="shared" si="2"/>
        <v>0</v>
      </c>
      <c r="L15" s="68">
        <f t="shared" si="3"/>
        <v>0</v>
      </c>
      <c r="M15" s="69"/>
      <c r="N15" s="61"/>
      <c r="O15" s="71">
        <f t="shared" si="5"/>
        <v>0</v>
      </c>
      <c r="P15" s="72"/>
      <c r="Q15" s="72"/>
      <c r="R15" s="71">
        <f t="shared" si="4"/>
        <v>0</v>
      </c>
    </row>
    <row r="16" spans="1:18" ht="21.15" customHeight="1" x14ac:dyDescent="0.25">
      <c r="A16" s="63"/>
      <c r="B16" s="73"/>
      <c r="C16" s="74"/>
      <c r="D16" s="75"/>
      <c r="E16" s="76"/>
      <c r="F16" s="77"/>
      <c r="G16" s="77"/>
      <c r="H16" s="66"/>
      <c r="I16" s="67">
        <f t="shared" si="0"/>
        <v>0</v>
      </c>
      <c r="J16" s="67">
        <f t="shared" si="1"/>
        <v>0</v>
      </c>
      <c r="K16" s="67">
        <f t="shared" si="2"/>
        <v>0</v>
      </c>
      <c r="L16" s="68">
        <f t="shared" si="3"/>
        <v>0</v>
      </c>
      <c r="M16" s="69"/>
      <c r="N16" s="61"/>
      <c r="O16" s="71">
        <f t="shared" si="5"/>
        <v>0</v>
      </c>
      <c r="P16" s="72"/>
      <c r="Q16" s="72"/>
      <c r="R16" s="71">
        <f t="shared" si="4"/>
        <v>0</v>
      </c>
    </row>
    <row r="17" spans="1:18" ht="21.15" customHeight="1" x14ac:dyDescent="0.25">
      <c r="A17" s="63"/>
      <c r="B17" s="73"/>
      <c r="C17" s="74"/>
      <c r="D17" s="75"/>
      <c r="E17" s="76"/>
      <c r="F17" s="77"/>
      <c r="G17" s="77"/>
      <c r="H17" s="66"/>
      <c r="I17" s="67">
        <f t="shared" si="0"/>
        <v>0</v>
      </c>
      <c r="J17" s="67">
        <f t="shared" si="1"/>
        <v>0</v>
      </c>
      <c r="K17" s="67">
        <f t="shared" si="2"/>
        <v>0</v>
      </c>
      <c r="L17" s="68">
        <f t="shared" si="3"/>
        <v>0</v>
      </c>
      <c r="M17" s="69"/>
      <c r="N17" s="61"/>
      <c r="O17" s="71">
        <f t="shared" si="5"/>
        <v>0</v>
      </c>
      <c r="P17" s="72"/>
      <c r="Q17" s="72"/>
      <c r="R17" s="71">
        <f t="shared" si="4"/>
        <v>0</v>
      </c>
    </row>
    <row r="18" spans="1:18" ht="21.15" customHeight="1" x14ac:dyDescent="0.25">
      <c r="A18" s="63"/>
      <c r="B18" s="73"/>
      <c r="C18" s="74"/>
      <c r="D18" s="75"/>
      <c r="E18" s="76"/>
      <c r="F18" s="77"/>
      <c r="G18" s="77"/>
      <c r="H18" s="66"/>
      <c r="I18" s="67">
        <f t="shared" si="0"/>
        <v>0</v>
      </c>
      <c r="J18" s="67">
        <f t="shared" si="1"/>
        <v>0</v>
      </c>
      <c r="K18" s="67">
        <f t="shared" si="2"/>
        <v>0</v>
      </c>
      <c r="L18" s="68">
        <f t="shared" si="3"/>
        <v>0</v>
      </c>
      <c r="M18" s="69"/>
      <c r="N18" s="61"/>
      <c r="O18" s="71">
        <f t="shared" si="5"/>
        <v>0</v>
      </c>
      <c r="P18" s="72"/>
      <c r="Q18" s="72"/>
      <c r="R18" s="71">
        <f t="shared" si="4"/>
        <v>0</v>
      </c>
    </row>
    <row r="19" spans="1:18" ht="21.15" customHeight="1" x14ac:dyDescent="0.25">
      <c r="A19" s="63"/>
      <c r="B19" s="73"/>
      <c r="C19" s="74"/>
      <c r="D19" s="75"/>
      <c r="E19" s="76"/>
      <c r="F19" s="77"/>
      <c r="G19" s="77"/>
      <c r="H19" s="66"/>
      <c r="I19" s="67">
        <f t="shared" si="0"/>
        <v>0</v>
      </c>
      <c r="J19" s="67">
        <f t="shared" si="1"/>
        <v>0</v>
      </c>
      <c r="K19" s="67">
        <f t="shared" si="2"/>
        <v>0</v>
      </c>
      <c r="L19" s="68">
        <f t="shared" si="3"/>
        <v>0</v>
      </c>
      <c r="M19" s="69"/>
      <c r="N19" s="61"/>
      <c r="O19" s="71">
        <f t="shared" si="5"/>
        <v>0</v>
      </c>
      <c r="P19" s="72"/>
      <c r="Q19" s="72"/>
      <c r="R19" s="71">
        <f t="shared" si="4"/>
        <v>0</v>
      </c>
    </row>
    <row r="20" spans="1:18" ht="21.15" customHeight="1" x14ac:dyDescent="0.25">
      <c r="A20" s="63"/>
      <c r="B20" s="73"/>
      <c r="C20" s="74"/>
      <c r="D20" s="75"/>
      <c r="E20" s="76"/>
      <c r="F20" s="77"/>
      <c r="G20" s="77"/>
      <c r="H20" s="66"/>
      <c r="I20" s="67">
        <f t="shared" si="0"/>
        <v>0</v>
      </c>
      <c r="J20" s="67">
        <f t="shared" si="1"/>
        <v>0</v>
      </c>
      <c r="K20" s="67">
        <f t="shared" si="2"/>
        <v>0</v>
      </c>
      <c r="L20" s="68">
        <f t="shared" si="3"/>
        <v>0</v>
      </c>
      <c r="M20" s="69"/>
      <c r="N20" s="61"/>
      <c r="O20" s="71">
        <f t="shared" si="5"/>
        <v>0</v>
      </c>
      <c r="P20" s="72"/>
      <c r="Q20" s="72"/>
      <c r="R20" s="71">
        <f t="shared" si="4"/>
        <v>0</v>
      </c>
    </row>
    <row r="21" spans="1:18" ht="21.15" customHeight="1" x14ac:dyDescent="0.25">
      <c r="A21" s="63"/>
      <c r="B21" s="73"/>
      <c r="C21" s="74"/>
      <c r="D21" s="75"/>
      <c r="E21" s="76"/>
      <c r="F21" s="77"/>
      <c r="G21" s="77"/>
      <c r="H21" s="66"/>
      <c r="I21" s="67">
        <f t="shared" si="0"/>
        <v>0</v>
      </c>
      <c r="J21" s="67">
        <f t="shared" si="1"/>
        <v>0</v>
      </c>
      <c r="K21" s="67">
        <f t="shared" si="2"/>
        <v>0</v>
      </c>
      <c r="L21" s="68">
        <f t="shared" si="3"/>
        <v>0</v>
      </c>
      <c r="M21" s="69"/>
      <c r="N21" s="61"/>
      <c r="O21" s="71">
        <f t="shared" si="5"/>
        <v>0</v>
      </c>
      <c r="P21" s="72"/>
      <c r="Q21" s="72"/>
      <c r="R21" s="71">
        <f t="shared" si="4"/>
        <v>0</v>
      </c>
    </row>
    <row r="22" spans="1:18" ht="21.15" customHeight="1" x14ac:dyDescent="0.25">
      <c r="A22" s="63"/>
      <c r="B22" s="73"/>
      <c r="C22" s="74"/>
      <c r="D22" s="75"/>
      <c r="E22" s="76"/>
      <c r="F22" s="77"/>
      <c r="G22" s="77"/>
      <c r="H22" s="66"/>
      <c r="I22" s="67">
        <f t="shared" si="0"/>
        <v>0</v>
      </c>
      <c r="J22" s="67">
        <f t="shared" si="1"/>
        <v>0</v>
      </c>
      <c r="K22" s="67">
        <f t="shared" si="2"/>
        <v>0</v>
      </c>
      <c r="L22" s="68">
        <f t="shared" si="3"/>
        <v>0</v>
      </c>
      <c r="M22" s="69"/>
      <c r="N22" s="61"/>
      <c r="O22" s="71">
        <f t="shared" si="5"/>
        <v>0</v>
      </c>
      <c r="P22" s="72"/>
      <c r="Q22" s="72"/>
      <c r="R22" s="71">
        <f t="shared" si="4"/>
        <v>0</v>
      </c>
    </row>
    <row r="23" spans="1:18" ht="21.15" customHeight="1" x14ac:dyDescent="0.25">
      <c r="A23" s="63"/>
      <c r="B23" s="73"/>
      <c r="C23" s="74"/>
      <c r="D23" s="75"/>
      <c r="E23" s="76"/>
      <c r="F23" s="77"/>
      <c r="G23" s="77"/>
      <c r="H23" s="66"/>
      <c r="I23" s="67">
        <f t="shared" si="0"/>
        <v>0</v>
      </c>
      <c r="J23" s="67">
        <f t="shared" si="1"/>
        <v>0</v>
      </c>
      <c r="K23" s="67">
        <f t="shared" si="2"/>
        <v>0</v>
      </c>
      <c r="L23" s="68">
        <f t="shared" si="3"/>
        <v>0</v>
      </c>
      <c r="M23" s="69"/>
      <c r="N23" s="61"/>
      <c r="O23" s="71">
        <f t="shared" si="5"/>
        <v>0</v>
      </c>
      <c r="P23" s="72"/>
      <c r="Q23" s="72"/>
      <c r="R23" s="71">
        <f t="shared" si="4"/>
        <v>0</v>
      </c>
    </row>
    <row r="24" spans="1:18" ht="21.15" customHeight="1" x14ac:dyDescent="0.25">
      <c r="A24" s="63"/>
      <c r="B24" s="73"/>
      <c r="C24" s="74"/>
      <c r="D24" s="75"/>
      <c r="E24" s="76"/>
      <c r="F24" s="77"/>
      <c r="G24" s="77"/>
      <c r="H24" s="66"/>
      <c r="I24" s="67">
        <f t="shared" si="0"/>
        <v>0</v>
      </c>
      <c r="J24" s="67">
        <f t="shared" si="1"/>
        <v>0</v>
      </c>
      <c r="K24" s="67">
        <f t="shared" si="2"/>
        <v>0</v>
      </c>
      <c r="L24" s="68">
        <f t="shared" si="3"/>
        <v>0</v>
      </c>
      <c r="M24" s="69"/>
      <c r="N24" s="61"/>
      <c r="O24" s="71">
        <f t="shared" si="5"/>
        <v>0</v>
      </c>
      <c r="P24" s="72"/>
      <c r="Q24" s="72"/>
      <c r="R24" s="71">
        <f t="shared" si="4"/>
        <v>0</v>
      </c>
    </row>
    <row r="25" spans="1:18" ht="21.15" customHeight="1" x14ac:dyDescent="0.25">
      <c r="A25" s="63"/>
      <c r="B25" s="73"/>
      <c r="C25" s="74"/>
      <c r="D25" s="75"/>
      <c r="E25" s="76"/>
      <c r="F25" s="77"/>
      <c r="G25" s="77"/>
      <c r="H25" s="66"/>
      <c r="I25" s="67">
        <f t="shared" si="0"/>
        <v>0</v>
      </c>
      <c r="J25" s="67">
        <f t="shared" si="1"/>
        <v>0</v>
      </c>
      <c r="K25" s="67">
        <f t="shared" si="2"/>
        <v>0</v>
      </c>
      <c r="L25" s="68">
        <f t="shared" si="3"/>
        <v>0</v>
      </c>
      <c r="M25" s="69"/>
      <c r="N25" s="61"/>
      <c r="O25" s="71">
        <f t="shared" si="5"/>
        <v>0</v>
      </c>
      <c r="P25" s="72"/>
      <c r="Q25" s="72"/>
      <c r="R25" s="71">
        <f t="shared" si="4"/>
        <v>0</v>
      </c>
    </row>
    <row r="26" spans="1:18" ht="21.15" customHeight="1" x14ac:dyDescent="0.25">
      <c r="A26" s="63"/>
      <c r="B26" s="73"/>
      <c r="C26" s="74"/>
      <c r="D26" s="75"/>
      <c r="E26" s="76"/>
      <c r="F26" s="77"/>
      <c r="G26" s="77"/>
      <c r="H26" s="66"/>
      <c r="I26" s="67">
        <f t="shared" si="0"/>
        <v>0</v>
      </c>
      <c r="J26" s="67">
        <f t="shared" si="1"/>
        <v>0</v>
      </c>
      <c r="K26" s="67">
        <f t="shared" si="2"/>
        <v>0</v>
      </c>
      <c r="L26" s="68">
        <f t="shared" si="3"/>
        <v>0</v>
      </c>
      <c r="M26" s="69"/>
      <c r="N26" s="61"/>
      <c r="O26" s="71">
        <f t="shared" si="5"/>
        <v>0</v>
      </c>
      <c r="P26" s="72"/>
      <c r="Q26" s="72"/>
      <c r="R26" s="71">
        <f t="shared" si="4"/>
        <v>0</v>
      </c>
    </row>
    <row r="27" spans="1:18" ht="21.15" customHeight="1" x14ac:dyDescent="0.25">
      <c r="A27" s="63"/>
      <c r="B27" s="73"/>
      <c r="C27" s="74"/>
      <c r="D27" s="75"/>
      <c r="E27" s="76"/>
      <c r="F27" s="77"/>
      <c r="G27" s="77"/>
      <c r="H27" s="66"/>
      <c r="I27" s="67">
        <f t="shared" si="0"/>
        <v>0</v>
      </c>
      <c r="J27" s="67">
        <f t="shared" si="1"/>
        <v>0</v>
      </c>
      <c r="K27" s="67">
        <f t="shared" si="2"/>
        <v>0</v>
      </c>
      <c r="L27" s="68">
        <f t="shared" si="3"/>
        <v>0</v>
      </c>
      <c r="M27" s="69"/>
      <c r="N27" s="61"/>
      <c r="O27" s="71">
        <f t="shared" si="5"/>
        <v>0</v>
      </c>
      <c r="P27" s="72"/>
      <c r="Q27" s="72"/>
      <c r="R27" s="71">
        <f t="shared" si="4"/>
        <v>0</v>
      </c>
    </row>
    <row r="28" spans="1:18" ht="21.15" customHeight="1" x14ac:dyDescent="0.25">
      <c r="A28" s="63"/>
      <c r="B28" s="78"/>
      <c r="C28" s="79"/>
      <c r="D28" s="80"/>
      <c r="E28" s="81"/>
      <c r="F28" s="82"/>
      <c r="G28" s="82"/>
      <c r="H28" s="66"/>
      <c r="I28" s="67">
        <f t="shared" si="0"/>
        <v>0</v>
      </c>
      <c r="J28" s="67">
        <f t="shared" si="1"/>
        <v>0</v>
      </c>
      <c r="K28" s="67">
        <f t="shared" si="2"/>
        <v>0</v>
      </c>
      <c r="L28" s="68">
        <f t="shared" si="3"/>
        <v>0</v>
      </c>
      <c r="M28" s="69"/>
      <c r="N28" s="61"/>
      <c r="O28" s="71">
        <f t="shared" si="5"/>
        <v>0</v>
      </c>
      <c r="P28" s="72"/>
      <c r="Q28" s="72"/>
      <c r="R28" s="71">
        <f t="shared" si="4"/>
        <v>0</v>
      </c>
    </row>
    <row r="29" spans="1:18" ht="21.15" customHeight="1" x14ac:dyDescent="0.25">
      <c r="A29" s="113"/>
      <c r="B29" s="73"/>
      <c r="C29" s="74"/>
      <c r="D29" s="75"/>
      <c r="E29" s="76"/>
      <c r="F29" s="77"/>
      <c r="G29" s="77"/>
      <c r="H29" s="66"/>
      <c r="I29" s="67">
        <f t="shared" si="0"/>
        <v>0</v>
      </c>
      <c r="J29" s="67">
        <f t="shared" si="1"/>
        <v>0</v>
      </c>
      <c r="K29" s="67">
        <f t="shared" si="2"/>
        <v>0</v>
      </c>
      <c r="L29" s="68">
        <f>SUM(I29:K29)</f>
        <v>0</v>
      </c>
      <c r="M29" s="69"/>
      <c r="N29" s="61"/>
      <c r="O29" s="71">
        <f t="shared" si="5"/>
        <v>0</v>
      </c>
      <c r="P29" s="72"/>
      <c r="Q29" s="72"/>
      <c r="R29" s="71">
        <f t="shared" si="4"/>
        <v>0</v>
      </c>
    </row>
    <row r="30" spans="1:18" ht="21.15" customHeight="1" thickBot="1" x14ac:dyDescent="0.3">
      <c r="A30" s="110"/>
      <c r="B30" s="78"/>
      <c r="C30" s="111"/>
      <c r="D30" s="80"/>
      <c r="E30" s="81"/>
      <c r="F30" s="82"/>
      <c r="G30" s="82"/>
      <c r="H30" s="112"/>
      <c r="I30" s="67">
        <f t="shared" si="0"/>
        <v>0</v>
      </c>
      <c r="J30" s="67">
        <f t="shared" si="1"/>
        <v>0</v>
      </c>
      <c r="K30" s="67">
        <f t="shared" si="2"/>
        <v>0</v>
      </c>
      <c r="L30" s="68">
        <f>SUM(I30:K30)</f>
        <v>0</v>
      </c>
      <c r="M30" s="69"/>
      <c r="N30" s="61"/>
      <c r="O30" s="71">
        <f t="shared" si="5"/>
        <v>0</v>
      </c>
      <c r="P30" s="72"/>
      <c r="Q30" s="72"/>
      <c r="R30" s="71">
        <f t="shared" si="4"/>
        <v>0</v>
      </c>
    </row>
    <row r="31" spans="1:18" ht="21.15" customHeight="1" thickTop="1" thickBot="1" x14ac:dyDescent="0.3">
      <c r="A31" s="87"/>
      <c r="B31" s="25" t="s">
        <v>21</v>
      </c>
      <c r="C31" s="25" t="s">
        <v>21</v>
      </c>
      <c r="D31" s="101"/>
      <c r="E31" s="102"/>
      <c r="F31" s="103"/>
      <c r="G31" s="103"/>
      <c r="H31" s="88">
        <f>SUM(H5:H30)</f>
        <v>0</v>
      </c>
      <c r="I31" s="95"/>
      <c r="J31" s="88"/>
      <c r="K31" s="88"/>
      <c r="L31" s="90">
        <f>SUM(L5:L30)</f>
        <v>0</v>
      </c>
      <c r="M31" s="91">
        <f>SUM(M5:M30)</f>
        <v>0</v>
      </c>
      <c r="N31" s="90">
        <f>N5</f>
        <v>0.7</v>
      </c>
      <c r="O31" s="90">
        <f>SUM(O5:O30)</f>
        <v>0</v>
      </c>
      <c r="P31" s="90">
        <f>SUM(P5:P30)</f>
        <v>0</v>
      </c>
      <c r="Q31" s="90">
        <f>SUM(Q5:Q30)</f>
        <v>0</v>
      </c>
      <c r="R31" s="24">
        <f>SUM(R5:R30)</f>
        <v>0</v>
      </c>
    </row>
    <row r="32" spans="1:18" ht="21.15" customHeight="1" thickTop="1" x14ac:dyDescent="0.25">
      <c r="A32" s="43"/>
      <c r="B32" s="44"/>
      <c r="C32" s="44"/>
      <c r="D32" s="44"/>
      <c r="E32" s="45"/>
      <c r="F32" s="46"/>
      <c r="G32" s="46"/>
      <c r="H32" s="44"/>
      <c r="I32" s="44"/>
      <c r="J32" s="44"/>
      <c r="K32" s="44"/>
      <c r="L32" s="44"/>
      <c r="M32" s="44"/>
      <c r="N32" s="45"/>
      <c r="O32" s="44"/>
      <c r="P32" s="47"/>
      <c r="Q32" s="47"/>
      <c r="R32" s="48"/>
    </row>
    <row r="33" spans="1:18" ht="21.15" customHeight="1" x14ac:dyDescent="0.25">
      <c r="A33" s="43"/>
      <c r="B33" s="44"/>
      <c r="C33" s="44"/>
      <c r="D33" s="44"/>
      <c r="E33" s="45"/>
      <c r="F33" s="46"/>
      <c r="G33" s="46"/>
      <c r="H33" s="44"/>
      <c r="I33" s="44"/>
      <c r="J33" s="44"/>
      <c r="K33" s="44"/>
      <c r="L33" s="44"/>
      <c r="M33" s="44"/>
      <c r="N33" s="45"/>
      <c r="O33" s="44"/>
      <c r="P33" s="47"/>
      <c r="Q33" s="47"/>
      <c r="R33" s="48"/>
    </row>
    <row r="34" spans="1:18" ht="21.15" customHeight="1" x14ac:dyDescent="0.25">
      <c r="A34" s="43"/>
      <c r="B34" s="44"/>
      <c r="C34" s="44"/>
      <c r="D34" s="44"/>
      <c r="E34" s="45"/>
      <c r="F34" s="46"/>
      <c r="G34" s="46"/>
      <c r="H34" s="44"/>
      <c r="I34" s="44"/>
      <c r="J34" s="44"/>
      <c r="K34" s="44"/>
      <c r="L34" s="44"/>
      <c r="M34" s="44"/>
      <c r="N34" s="45"/>
      <c r="O34" s="44"/>
      <c r="P34" s="47"/>
      <c r="Q34" s="47"/>
      <c r="R34" s="48"/>
    </row>
  </sheetData>
  <sheetProtection algorithmName="SHA-512" hashValue="6LDPR6zWVoRe+4xJsX9HhR9hcp4lJbekaHn5U2DgUVqMxyCK8tw7Uvf4CtrMuKu/mHlfmCwvvunZyei0sv5nBQ==" saltValue="NGAWIwk06FFUOmiM9qH6mQ==" spinCount="100000" sheet="1" selectLockedCells="1"/>
  <mergeCells count="3">
    <mergeCell ref="F3:G3"/>
    <mergeCell ref="H3:L3"/>
    <mergeCell ref="M3:O3"/>
  </mergeCells>
  <pageMargins left="0" right="0" top="0.39370078740157483" bottom="0.19685039370078741" header="0.51181102362204722" footer="0.51181102362204722"/>
  <pageSetup paperSize="9" scale="83" fitToHeight="12" orientation="landscape" verticalDpi="300" r:id="rId1"/>
  <headerFooter alignWithMargins="0">
    <oddHeader>&amp;R&amp;A</oddHeader>
    <oddFooter>&amp;L&amp;6&amp;Z&amp;F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R34"/>
  <sheetViews>
    <sheetView view="pageLayout" zoomScale="70" zoomScaleNormal="70" zoomScaleSheetLayoutView="55" zoomScalePageLayoutView="70" workbookViewId="0">
      <selection activeCell="P29" sqref="P29"/>
    </sheetView>
  </sheetViews>
  <sheetFormatPr baseColWidth="10" defaultColWidth="0" defaultRowHeight="21.15" customHeight="1" x14ac:dyDescent="0.25"/>
  <cols>
    <col min="1" max="1" width="9" style="38" customWidth="1"/>
    <col min="3" max="3" width="30.6640625" customWidth="1"/>
    <col min="4" max="4" width="15.33203125" customWidth="1"/>
    <col min="5" max="5" width="3.88671875" style="13" customWidth="1"/>
    <col min="6" max="7" width="7.5546875" style="29" customWidth="1"/>
    <col min="8" max="8" width="7.6640625" customWidth="1"/>
    <col min="9" max="11" width="8.6640625" customWidth="1"/>
    <col min="12" max="12" width="9" customWidth="1"/>
    <col min="13" max="13" width="7.44140625" customWidth="1"/>
    <col min="14" max="14" width="7.6640625" style="13" customWidth="1"/>
    <col min="15" max="15" width="9.88671875" customWidth="1"/>
    <col min="16" max="16" width="10.33203125" style="16" customWidth="1"/>
    <col min="17" max="17" width="10.5546875" style="16" customWidth="1"/>
    <col min="18" max="18" width="13.5546875" style="21" customWidth="1"/>
    <col min="19" max="19" width="14.6640625" customWidth="1"/>
  </cols>
  <sheetData>
    <row r="1" spans="1:18" ht="21.15" customHeight="1" x14ac:dyDescent="0.25">
      <c r="Q1" s="17"/>
      <c r="R1" s="115"/>
    </row>
    <row r="2" spans="1:18" ht="13.2" x14ac:dyDescent="0.25">
      <c r="C2" s="3"/>
      <c r="D2" s="3"/>
      <c r="E2" s="42" t="s">
        <v>29</v>
      </c>
      <c r="F2" s="31"/>
      <c r="G2" s="31"/>
      <c r="H2" s="3"/>
      <c r="I2" s="18">
        <v>30</v>
      </c>
      <c r="J2" s="18" t="s">
        <v>22</v>
      </c>
      <c r="K2" s="18">
        <v>180</v>
      </c>
    </row>
    <row r="3" spans="1:18" ht="13.2" x14ac:dyDescent="0.25">
      <c r="A3" s="51" t="s">
        <v>2</v>
      </c>
      <c r="B3" s="37" t="s">
        <v>19</v>
      </c>
      <c r="C3" s="96" t="s">
        <v>19</v>
      </c>
      <c r="D3" s="26" t="s">
        <v>26</v>
      </c>
      <c r="E3" s="49" t="s">
        <v>27</v>
      </c>
      <c r="F3" s="124" t="s">
        <v>23</v>
      </c>
      <c r="G3" s="125"/>
      <c r="H3" s="118" t="s">
        <v>20</v>
      </c>
      <c r="I3" s="119"/>
      <c r="J3" s="119"/>
      <c r="K3" s="119"/>
      <c r="L3" s="120"/>
      <c r="M3" s="121" t="s">
        <v>17</v>
      </c>
      <c r="N3" s="122"/>
      <c r="O3" s="123"/>
      <c r="P3" s="52" t="s">
        <v>12</v>
      </c>
      <c r="Q3" s="53" t="s">
        <v>8</v>
      </c>
      <c r="R3" s="22" t="s">
        <v>4</v>
      </c>
    </row>
    <row r="4" spans="1:18" ht="13.2" x14ac:dyDescent="0.25">
      <c r="A4" s="54"/>
      <c r="B4" s="55" t="s">
        <v>18</v>
      </c>
      <c r="C4" s="97" t="s">
        <v>18</v>
      </c>
      <c r="D4" s="56"/>
      <c r="E4" s="50" t="s">
        <v>28</v>
      </c>
      <c r="F4" s="32" t="s">
        <v>24</v>
      </c>
      <c r="G4" s="33" t="s">
        <v>25</v>
      </c>
      <c r="H4" s="57" t="s">
        <v>10</v>
      </c>
      <c r="I4" s="57" t="s">
        <v>14</v>
      </c>
      <c r="J4" s="57" t="s">
        <v>15</v>
      </c>
      <c r="K4" s="57" t="s">
        <v>16</v>
      </c>
      <c r="L4" s="58" t="s">
        <v>9</v>
      </c>
      <c r="M4" s="58" t="s">
        <v>6</v>
      </c>
      <c r="N4" s="59" t="s">
        <v>7</v>
      </c>
      <c r="O4" s="59" t="s">
        <v>9</v>
      </c>
      <c r="P4" s="60" t="s">
        <v>13</v>
      </c>
      <c r="Q4" s="61" t="s">
        <v>3</v>
      </c>
      <c r="R4" s="62"/>
    </row>
    <row r="5" spans="1:18" ht="21.15" customHeight="1" x14ac:dyDescent="0.25">
      <c r="A5" s="92"/>
      <c r="B5" s="26" t="s">
        <v>11</v>
      </c>
      <c r="C5" s="98" t="s">
        <v>11</v>
      </c>
      <c r="D5" s="93"/>
      <c r="E5" s="116"/>
      <c r="F5" s="94"/>
      <c r="G5" s="94"/>
      <c r="H5" s="71">
        <f>'Seite 4'!H31</f>
        <v>0</v>
      </c>
      <c r="I5" s="71"/>
      <c r="J5" s="71"/>
      <c r="K5" s="71"/>
      <c r="L5" s="71">
        <f>'Seite 4'!L31</f>
        <v>0</v>
      </c>
      <c r="M5" s="71">
        <f>'Seite 4'!M31</f>
        <v>0</v>
      </c>
      <c r="N5" s="71">
        <f>'Seite 4'!N31</f>
        <v>0.7</v>
      </c>
      <c r="O5" s="71">
        <f>'Seite 4'!O31</f>
        <v>0</v>
      </c>
      <c r="P5" s="71">
        <f>'Seite 4'!P31</f>
        <v>0</v>
      </c>
      <c r="Q5" s="71">
        <f>'Seite 4'!Q31</f>
        <v>0</v>
      </c>
      <c r="R5" s="71">
        <f>'Seite 4'!R31</f>
        <v>0</v>
      </c>
    </row>
    <row r="6" spans="1:18" ht="21.15" customHeight="1" x14ac:dyDescent="0.25">
      <c r="A6" s="63"/>
      <c r="B6" s="64"/>
      <c r="C6" s="104"/>
      <c r="D6" s="34"/>
      <c r="E6" s="36"/>
      <c r="F6" s="65"/>
      <c r="G6" s="65"/>
      <c r="H6" s="66"/>
      <c r="I6" s="67">
        <f>IF(H6&lt;5,1*30,0)+IF(H6=0,-30,0)</f>
        <v>0</v>
      </c>
      <c r="J6" s="67">
        <f>ROUNDUP((IF(H6&lt;5,(H6-1)*20,0))/10,0)*15+(IF(H6&lt;1,15,0))+(IF(H6&lt;0.5,15,0))</f>
        <v>0</v>
      </c>
      <c r="K6" s="67">
        <f>IF(H6&gt;=5,180,0)</f>
        <v>0</v>
      </c>
      <c r="L6" s="68">
        <f>SUM(I6:K6)</f>
        <v>0</v>
      </c>
      <c r="M6" s="69"/>
      <c r="N6" s="61"/>
      <c r="O6" s="71">
        <f>M6*$N$5</f>
        <v>0</v>
      </c>
      <c r="P6" s="72"/>
      <c r="Q6" s="72"/>
      <c r="R6" s="71">
        <f>L6+O6+P6+Q6</f>
        <v>0</v>
      </c>
    </row>
    <row r="7" spans="1:18" ht="21.15" customHeight="1" x14ac:dyDescent="0.25">
      <c r="A7" s="105"/>
      <c r="B7" s="73"/>
      <c r="C7" s="99"/>
      <c r="D7" s="106"/>
      <c r="E7" s="107"/>
      <c r="F7" s="108"/>
      <c r="G7" s="108"/>
      <c r="H7" s="66"/>
      <c r="I7" s="67">
        <f t="shared" ref="I7:I30" si="0">IF(H7&lt;5,1*30,0)+IF(H7=0,-30,0)</f>
        <v>0</v>
      </c>
      <c r="J7" s="67">
        <f t="shared" ref="J7:J30" si="1">ROUNDUP((IF(H7&lt;5,(H7-1)*20,0))/10,0)*15+(IF(H7&lt;1,15,0))+(IF(H7&lt;0.5,15,0))</f>
        <v>0</v>
      </c>
      <c r="K7" s="67">
        <f t="shared" ref="K7:K30" si="2">IF(H7&gt;=5,180,0)</f>
        <v>0</v>
      </c>
      <c r="L7" s="68">
        <f t="shared" ref="L7:L28" si="3">SUM(I7:K7)</f>
        <v>0</v>
      </c>
      <c r="M7" s="69"/>
      <c r="N7" s="61"/>
      <c r="O7" s="71">
        <f>M7*$N$5</f>
        <v>0</v>
      </c>
      <c r="P7" s="72"/>
      <c r="Q7" s="72"/>
      <c r="R7" s="71">
        <f t="shared" ref="R7:R30" si="4">L7+O7+P7+Q7</f>
        <v>0</v>
      </c>
    </row>
    <row r="8" spans="1:18" ht="21.15" customHeight="1" x14ac:dyDescent="0.25">
      <c r="A8" s="63"/>
      <c r="B8" s="78"/>
      <c r="C8" s="79"/>
      <c r="D8" s="80"/>
      <c r="E8" s="81"/>
      <c r="F8" s="82"/>
      <c r="G8" s="82"/>
      <c r="H8" s="66"/>
      <c r="I8" s="67">
        <f t="shared" si="0"/>
        <v>0</v>
      </c>
      <c r="J8" s="67">
        <f t="shared" si="1"/>
        <v>0</v>
      </c>
      <c r="K8" s="67">
        <f t="shared" si="2"/>
        <v>0</v>
      </c>
      <c r="L8" s="68">
        <f t="shared" si="3"/>
        <v>0</v>
      </c>
      <c r="M8" s="69"/>
      <c r="N8" s="61"/>
      <c r="O8" s="71">
        <f t="shared" ref="O8:O30" si="5">M8*$N$5</f>
        <v>0</v>
      </c>
      <c r="P8" s="72"/>
      <c r="Q8" s="72"/>
      <c r="R8" s="71">
        <f t="shared" si="4"/>
        <v>0</v>
      </c>
    </row>
    <row r="9" spans="1:18" ht="21.15" customHeight="1" x14ac:dyDescent="0.25">
      <c r="A9" s="63"/>
      <c r="B9" s="73"/>
      <c r="C9" s="99"/>
      <c r="D9" s="75"/>
      <c r="E9" s="76"/>
      <c r="F9" s="77"/>
      <c r="G9" s="77"/>
      <c r="H9" s="66"/>
      <c r="I9" s="67">
        <f t="shared" si="0"/>
        <v>0</v>
      </c>
      <c r="J9" s="67">
        <f t="shared" si="1"/>
        <v>0</v>
      </c>
      <c r="K9" s="67">
        <f t="shared" si="2"/>
        <v>0</v>
      </c>
      <c r="L9" s="68">
        <f t="shared" si="3"/>
        <v>0</v>
      </c>
      <c r="M9" s="69"/>
      <c r="N9" s="61"/>
      <c r="O9" s="71">
        <f t="shared" si="5"/>
        <v>0</v>
      </c>
      <c r="P9" s="72"/>
      <c r="Q9" s="72"/>
      <c r="R9" s="71">
        <f t="shared" si="4"/>
        <v>0</v>
      </c>
    </row>
    <row r="10" spans="1:18" ht="21.15" customHeight="1" x14ac:dyDescent="0.25">
      <c r="A10" s="63"/>
      <c r="B10" s="78"/>
      <c r="C10" s="79"/>
      <c r="D10" s="80"/>
      <c r="E10" s="81"/>
      <c r="F10" s="82"/>
      <c r="G10" s="82"/>
      <c r="H10" s="66"/>
      <c r="I10" s="67">
        <f t="shared" si="0"/>
        <v>0</v>
      </c>
      <c r="J10" s="67">
        <f t="shared" si="1"/>
        <v>0</v>
      </c>
      <c r="K10" s="67">
        <f t="shared" si="2"/>
        <v>0</v>
      </c>
      <c r="L10" s="68">
        <f t="shared" si="3"/>
        <v>0</v>
      </c>
      <c r="M10" s="69"/>
      <c r="N10" s="61"/>
      <c r="O10" s="71">
        <f t="shared" si="5"/>
        <v>0</v>
      </c>
      <c r="P10" s="72"/>
      <c r="Q10" s="72"/>
      <c r="R10" s="71">
        <f t="shared" si="4"/>
        <v>0</v>
      </c>
    </row>
    <row r="11" spans="1:18" ht="21.15" customHeight="1" x14ac:dyDescent="0.25">
      <c r="A11" s="63"/>
      <c r="B11" s="73"/>
      <c r="C11" s="74"/>
      <c r="D11" s="75"/>
      <c r="E11" s="76"/>
      <c r="F11" s="77"/>
      <c r="G11" s="77"/>
      <c r="H11" s="66"/>
      <c r="I11" s="67">
        <f t="shared" si="0"/>
        <v>0</v>
      </c>
      <c r="J11" s="67">
        <f t="shared" si="1"/>
        <v>0</v>
      </c>
      <c r="K11" s="67">
        <f t="shared" si="2"/>
        <v>0</v>
      </c>
      <c r="L11" s="68">
        <f t="shared" si="3"/>
        <v>0</v>
      </c>
      <c r="M11" s="69"/>
      <c r="N11" s="61"/>
      <c r="O11" s="71">
        <f t="shared" si="5"/>
        <v>0</v>
      </c>
      <c r="P11" s="72"/>
      <c r="Q11" s="72"/>
      <c r="R11" s="71">
        <f t="shared" si="4"/>
        <v>0</v>
      </c>
    </row>
    <row r="12" spans="1:18" ht="21.15" customHeight="1" x14ac:dyDescent="0.25">
      <c r="A12" s="63"/>
      <c r="B12" s="73"/>
      <c r="C12" s="74"/>
      <c r="D12" s="75"/>
      <c r="E12" s="76"/>
      <c r="F12" s="77"/>
      <c r="G12" s="77"/>
      <c r="H12" s="66"/>
      <c r="I12" s="67">
        <f t="shared" si="0"/>
        <v>0</v>
      </c>
      <c r="J12" s="67">
        <f t="shared" si="1"/>
        <v>0</v>
      </c>
      <c r="K12" s="67">
        <f t="shared" si="2"/>
        <v>0</v>
      </c>
      <c r="L12" s="68">
        <f t="shared" si="3"/>
        <v>0</v>
      </c>
      <c r="M12" s="69"/>
      <c r="N12" s="61"/>
      <c r="O12" s="71">
        <f t="shared" si="5"/>
        <v>0</v>
      </c>
      <c r="P12" s="72"/>
      <c r="Q12" s="72"/>
      <c r="R12" s="71">
        <f t="shared" si="4"/>
        <v>0</v>
      </c>
    </row>
    <row r="13" spans="1:18" ht="21.15" customHeight="1" x14ac:dyDescent="0.25">
      <c r="A13" s="63"/>
      <c r="B13" s="73"/>
      <c r="C13" s="74"/>
      <c r="D13" s="75"/>
      <c r="E13" s="76"/>
      <c r="F13" s="77"/>
      <c r="G13" s="77"/>
      <c r="H13" s="66"/>
      <c r="I13" s="67">
        <f t="shared" si="0"/>
        <v>0</v>
      </c>
      <c r="J13" s="67">
        <f t="shared" si="1"/>
        <v>0</v>
      </c>
      <c r="K13" s="67">
        <f t="shared" si="2"/>
        <v>0</v>
      </c>
      <c r="L13" s="68">
        <f t="shared" si="3"/>
        <v>0</v>
      </c>
      <c r="M13" s="69"/>
      <c r="N13" s="61"/>
      <c r="O13" s="71">
        <f t="shared" si="5"/>
        <v>0</v>
      </c>
      <c r="P13" s="72"/>
      <c r="Q13" s="72"/>
      <c r="R13" s="71">
        <f t="shared" si="4"/>
        <v>0</v>
      </c>
    </row>
    <row r="14" spans="1:18" ht="21.15" customHeight="1" x14ac:dyDescent="0.25">
      <c r="A14" s="63"/>
      <c r="B14" s="73"/>
      <c r="C14" s="74"/>
      <c r="D14" s="75"/>
      <c r="E14" s="76"/>
      <c r="F14" s="77"/>
      <c r="G14" s="77"/>
      <c r="H14" s="66"/>
      <c r="I14" s="67">
        <f t="shared" si="0"/>
        <v>0</v>
      </c>
      <c r="J14" s="67">
        <f t="shared" si="1"/>
        <v>0</v>
      </c>
      <c r="K14" s="67">
        <f t="shared" si="2"/>
        <v>0</v>
      </c>
      <c r="L14" s="68">
        <f t="shared" si="3"/>
        <v>0</v>
      </c>
      <c r="M14" s="69"/>
      <c r="N14" s="61"/>
      <c r="O14" s="71">
        <f t="shared" si="5"/>
        <v>0</v>
      </c>
      <c r="P14" s="72"/>
      <c r="Q14" s="72"/>
      <c r="R14" s="71">
        <f t="shared" si="4"/>
        <v>0</v>
      </c>
    </row>
    <row r="15" spans="1:18" ht="21.15" customHeight="1" x14ac:dyDescent="0.25">
      <c r="A15" s="63"/>
      <c r="B15" s="73"/>
      <c r="C15" s="74"/>
      <c r="D15" s="75"/>
      <c r="E15" s="76"/>
      <c r="F15" s="77"/>
      <c r="G15" s="77"/>
      <c r="H15" s="66"/>
      <c r="I15" s="67">
        <f t="shared" si="0"/>
        <v>0</v>
      </c>
      <c r="J15" s="67">
        <f t="shared" si="1"/>
        <v>0</v>
      </c>
      <c r="K15" s="67">
        <f t="shared" si="2"/>
        <v>0</v>
      </c>
      <c r="L15" s="68">
        <f t="shared" si="3"/>
        <v>0</v>
      </c>
      <c r="M15" s="69"/>
      <c r="N15" s="61"/>
      <c r="O15" s="71">
        <f t="shared" si="5"/>
        <v>0</v>
      </c>
      <c r="P15" s="72"/>
      <c r="Q15" s="72"/>
      <c r="R15" s="71">
        <f t="shared" si="4"/>
        <v>0</v>
      </c>
    </row>
    <row r="16" spans="1:18" ht="21.15" customHeight="1" x14ac:dyDescent="0.25">
      <c r="A16" s="63"/>
      <c r="B16" s="73"/>
      <c r="C16" s="74"/>
      <c r="D16" s="75"/>
      <c r="E16" s="76"/>
      <c r="F16" s="77"/>
      <c r="G16" s="77"/>
      <c r="H16" s="66"/>
      <c r="I16" s="67">
        <f t="shared" si="0"/>
        <v>0</v>
      </c>
      <c r="J16" s="67">
        <f t="shared" si="1"/>
        <v>0</v>
      </c>
      <c r="K16" s="67">
        <f t="shared" si="2"/>
        <v>0</v>
      </c>
      <c r="L16" s="68">
        <f t="shared" si="3"/>
        <v>0</v>
      </c>
      <c r="M16" s="69"/>
      <c r="N16" s="61"/>
      <c r="O16" s="71">
        <f t="shared" si="5"/>
        <v>0</v>
      </c>
      <c r="P16" s="72"/>
      <c r="Q16" s="72"/>
      <c r="R16" s="71">
        <f t="shared" si="4"/>
        <v>0</v>
      </c>
    </row>
    <row r="17" spans="1:18" ht="21.15" customHeight="1" x14ac:dyDescent="0.25">
      <c r="A17" s="63"/>
      <c r="B17" s="73"/>
      <c r="C17" s="74"/>
      <c r="D17" s="75"/>
      <c r="E17" s="76"/>
      <c r="F17" s="77"/>
      <c r="G17" s="77"/>
      <c r="H17" s="66"/>
      <c r="I17" s="67">
        <f t="shared" si="0"/>
        <v>0</v>
      </c>
      <c r="J17" s="67">
        <f t="shared" si="1"/>
        <v>0</v>
      </c>
      <c r="K17" s="67">
        <f t="shared" si="2"/>
        <v>0</v>
      </c>
      <c r="L17" s="68">
        <f t="shared" si="3"/>
        <v>0</v>
      </c>
      <c r="M17" s="69"/>
      <c r="N17" s="61"/>
      <c r="O17" s="71">
        <f t="shared" si="5"/>
        <v>0</v>
      </c>
      <c r="P17" s="72"/>
      <c r="Q17" s="72"/>
      <c r="R17" s="71">
        <f t="shared" si="4"/>
        <v>0</v>
      </c>
    </row>
    <row r="18" spans="1:18" ht="21.15" customHeight="1" x14ac:dyDescent="0.25">
      <c r="A18" s="63"/>
      <c r="B18" s="73"/>
      <c r="C18" s="74"/>
      <c r="D18" s="75"/>
      <c r="E18" s="76"/>
      <c r="F18" s="77"/>
      <c r="G18" s="77"/>
      <c r="H18" s="66"/>
      <c r="I18" s="67">
        <f t="shared" si="0"/>
        <v>0</v>
      </c>
      <c r="J18" s="67">
        <f t="shared" si="1"/>
        <v>0</v>
      </c>
      <c r="K18" s="67">
        <f t="shared" si="2"/>
        <v>0</v>
      </c>
      <c r="L18" s="68">
        <f t="shared" si="3"/>
        <v>0</v>
      </c>
      <c r="M18" s="69"/>
      <c r="N18" s="61"/>
      <c r="O18" s="71">
        <f t="shared" si="5"/>
        <v>0</v>
      </c>
      <c r="P18" s="72"/>
      <c r="Q18" s="72"/>
      <c r="R18" s="71">
        <f t="shared" si="4"/>
        <v>0</v>
      </c>
    </row>
    <row r="19" spans="1:18" ht="21.15" customHeight="1" x14ac:dyDescent="0.25">
      <c r="A19" s="63"/>
      <c r="B19" s="73"/>
      <c r="C19" s="74"/>
      <c r="D19" s="75"/>
      <c r="E19" s="76"/>
      <c r="F19" s="77"/>
      <c r="G19" s="77"/>
      <c r="H19" s="66"/>
      <c r="I19" s="67">
        <f t="shared" si="0"/>
        <v>0</v>
      </c>
      <c r="J19" s="67">
        <f t="shared" si="1"/>
        <v>0</v>
      </c>
      <c r="K19" s="67">
        <f t="shared" si="2"/>
        <v>0</v>
      </c>
      <c r="L19" s="68">
        <f t="shared" si="3"/>
        <v>0</v>
      </c>
      <c r="M19" s="69"/>
      <c r="N19" s="61"/>
      <c r="O19" s="71">
        <f t="shared" si="5"/>
        <v>0</v>
      </c>
      <c r="P19" s="72"/>
      <c r="Q19" s="72"/>
      <c r="R19" s="71">
        <f t="shared" si="4"/>
        <v>0</v>
      </c>
    </row>
    <row r="20" spans="1:18" ht="21.15" customHeight="1" x14ac:dyDescent="0.25">
      <c r="A20" s="63"/>
      <c r="B20" s="73"/>
      <c r="C20" s="74"/>
      <c r="D20" s="75"/>
      <c r="E20" s="76"/>
      <c r="F20" s="77"/>
      <c r="G20" s="77"/>
      <c r="H20" s="66"/>
      <c r="I20" s="67">
        <f t="shared" si="0"/>
        <v>0</v>
      </c>
      <c r="J20" s="67">
        <f t="shared" si="1"/>
        <v>0</v>
      </c>
      <c r="K20" s="67">
        <f t="shared" si="2"/>
        <v>0</v>
      </c>
      <c r="L20" s="68">
        <f t="shared" si="3"/>
        <v>0</v>
      </c>
      <c r="M20" s="69"/>
      <c r="N20" s="61"/>
      <c r="O20" s="71">
        <f t="shared" si="5"/>
        <v>0</v>
      </c>
      <c r="P20" s="72"/>
      <c r="Q20" s="72"/>
      <c r="R20" s="71">
        <f t="shared" si="4"/>
        <v>0</v>
      </c>
    </row>
    <row r="21" spans="1:18" ht="21.15" customHeight="1" x14ac:dyDescent="0.25">
      <c r="A21" s="63"/>
      <c r="B21" s="73"/>
      <c r="C21" s="74"/>
      <c r="D21" s="75"/>
      <c r="E21" s="76"/>
      <c r="F21" s="77"/>
      <c r="G21" s="77"/>
      <c r="H21" s="66"/>
      <c r="I21" s="67">
        <f t="shared" si="0"/>
        <v>0</v>
      </c>
      <c r="J21" s="67">
        <f t="shared" si="1"/>
        <v>0</v>
      </c>
      <c r="K21" s="67">
        <f t="shared" si="2"/>
        <v>0</v>
      </c>
      <c r="L21" s="68">
        <f t="shared" si="3"/>
        <v>0</v>
      </c>
      <c r="M21" s="69"/>
      <c r="N21" s="61"/>
      <c r="O21" s="71">
        <f t="shared" si="5"/>
        <v>0</v>
      </c>
      <c r="P21" s="72"/>
      <c r="Q21" s="72"/>
      <c r="R21" s="71">
        <f t="shared" si="4"/>
        <v>0</v>
      </c>
    </row>
    <row r="22" spans="1:18" ht="21.15" customHeight="1" x14ac:dyDescent="0.25">
      <c r="A22" s="63"/>
      <c r="B22" s="73"/>
      <c r="C22" s="74"/>
      <c r="D22" s="75"/>
      <c r="E22" s="76"/>
      <c r="F22" s="77"/>
      <c r="G22" s="77"/>
      <c r="H22" s="66"/>
      <c r="I22" s="67">
        <f t="shared" si="0"/>
        <v>0</v>
      </c>
      <c r="J22" s="67">
        <f t="shared" si="1"/>
        <v>0</v>
      </c>
      <c r="K22" s="67">
        <f t="shared" si="2"/>
        <v>0</v>
      </c>
      <c r="L22" s="68">
        <f t="shared" si="3"/>
        <v>0</v>
      </c>
      <c r="M22" s="69"/>
      <c r="N22" s="61"/>
      <c r="O22" s="71">
        <f t="shared" si="5"/>
        <v>0</v>
      </c>
      <c r="P22" s="72"/>
      <c r="Q22" s="72"/>
      <c r="R22" s="71">
        <f t="shared" si="4"/>
        <v>0</v>
      </c>
    </row>
    <row r="23" spans="1:18" ht="21.15" customHeight="1" x14ac:dyDescent="0.25">
      <c r="A23" s="63"/>
      <c r="B23" s="73"/>
      <c r="C23" s="74"/>
      <c r="D23" s="75"/>
      <c r="E23" s="76"/>
      <c r="F23" s="77"/>
      <c r="G23" s="77"/>
      <c r="H23" s="66"/>
      <c r="I23" s="67">
        <f t="shared" si="0"/>
        <v>0</v>
      </c>
      <c r="J23" s="67">
        <f t="shared" si="1"/>
        <v>0</v>
      </c>
      <c r="K23" s="67">
        <f t="shared" si="2"/>
        <v>0</v>
      </c>
      <c r="L23" s="68">
        <f t="shared" si="3"/>
        <v>0</v>
      </c>
      <c r="M23" s="69"/>
      <c r="N23" s="61"/>
      <c r="O23" s="71">
        <f t="shared" si="5"/>
        <v>0</v>
      </c>
      <c r="P23" s="72"/>
      <c r="Q23" s="72"/>
      <c r="R23" s="71">
        <f t="shared" si="4"/>
        <v>0</v>
      </c>
    </row>
    <row r="24" spans="1:18" ht="21.15" customHeight="1" x14ac:dyDescent="0.25">
      <c r="A24" s="63"/>
      <c r="B24" s="73"/>
      <c r="C24" s="74"/>
      <c r="D24" s="75"/>
      <c r="E24" s="76"/>
      <c r="F24" s="77"/>
      <c r="G24" s="77"/>
      <c r="H24" s="66"/>
      <c r="I24" s="67">
        <f t="shared" si="0"/>
        <v>0</v>
      </c>
      <c r="J24" s="67">
        <f t="shared" si="1"/>
        <v>0</v>
      </c>
      <c r="K24" s="67">
        <f t="shared" si="2"/>
        <v>0</v>
      </c>
      <c r="L24" s="68">
        <f t="shared" si="3"/>
        <v>0</v>
      </c>
      <c r="M24" s="69"/>
      <c r="N24" s="61"/>
      <c r="O24" s="71">
        <f t="shared" si="5"/>
        <v>0</v>
      </c>
      <c r="P24" s="72"/>
      <c r="Q24" s="72"/>
      <c r="R24" s="71">
        <f t="shared" si="4"/>
        <v>0</v>
      </c>
    </row>
    <row r="25" spans="1:18" ht="21.15" customHeight="1" x14ac:dyDescent="0.25">
      <c r="A25" s="63"/>
      <c r="B25" s="73"/>
      <c r="C25" s="74"/>
      <c r="D25" s="75"/>
      <c r="E25" s="76"/>
      <c r="F25" s="77"/>
      <c r="G25" s="77"/>
      <c r="H25" s="66"/>
      <c r="I25" s="67">
        <f t="shared" si="0"/>
        <v>0</v>
      </c>
      <c r="J25" s="67">
        <f t="shared" si="1"/>
        <v>0</v>
      </c>
      <c r="K25" s="67">
        <f t="shared" si="2"/>
        <v>0</v>
      </c>
      <c r="L25" s="68">
        <f t="shared" si="3"/>
        <v>0</v>
      </c>
      <c r="M25" s="69"/>
      <c r="N25" s="61"/>
      <c r="O25" s="71">
        <f t="shared" si="5"/>
        <v>0</v>
      </c>
      <c r="P25" s="72"/>
      <c r="Q25" s="72"/>
      <c r="R25" s="71">
        <f t="shared" si="4"/>
        <v>0</v>
      </c>
    </row>
    <row r="26" spans="1:18" ht="21.15" customHeight="1" x14ac:dyDescent="0.25">
      <c r="A26" s="63"/>
      <c r="B26" s="73"/>
      <c r="C26" s="74"/>
      <c r="D26" s="75"/>
      <c r="E26" s="76"/>
      <c r="F26" s="77"/>
      <c r="G26" s="77"/>
      <c r="H26" s="66"/>
      <c r="I26" s="67">
        <f t="shared" si="0"/>
        <v>0</v>
      </c>
      <c r="J26" s="67">
        <f t="shared" si="1"/>
        <v>0</v>
      </c>
      <c r="K26" s="67">
        <f t="shared" si="2"/>
        <v>0</v>
      </c>
      <c r="L26" s="68">
        <f t="shared" si="3"/>
        <v>0</v>
      </c>
      <c r="M26" s="69"/>
      <c r="N26" s="61"/>
      <c r="O26" s="71">
        <f t="shared" si="5"/>
        <v>0</v>
      </c>
      <c r="P26" s="72"/>
      <c r="Q26" s="72"/>
      <c r="R26" s="71">
        <f t="shared" si="4"/>
        <v>0</v>
      </c>
    </row>
    <row r="27" spans="1:18" ht="21.15" customHeight="1" x14ac:dyDescent="0.25">
      <c r="A27" s="63"/>
      <c r="B27" s="73"/>
      <c r="C27" s="74"/>
      <c r="D27" s="75"/>
      <c r="E27" s="76"/>
      <c r="F27" s="77"/>
      <c r="G27" s="77"/>
      <c r="H27" s="66"/>
      <c r="I27" s="67">
        <f t="shared" si="0"/>
        <v>0</v>
      </c>
      <c r="J27" s="67">
        <f t="shared" si="1"/>
        <v>0</v>
      </c>
      <c r="K27" s="67">
        <f t="shared" si="2"/>
        <v>0</v>
      </c>
      <c r="L27" s="68">
        <f t="shared" si="3"/>
        <v>0</v>
      </c>
      <c r="M27" s="69"/>
      <c r="N27" s="61"/>
      <c r="O27" s="71">
        <f t="shared" si="5"/>
        <v>0</v>
      </c>
      <c r="P27" s="72"/>
      <c r="Q27" s="72"/>
      <c r="R27" s="71">
        <f t="shared" si="4"/>
        <v>0</v>
      </c>
    </row>
    <row r="28" spans="1:18" ht="21.15" customHeight="1" x14ac:dyDescent="0.25">
      <c r="A28" s="63"/>
      <c r="B28" s="78"/>
      <c r="C28" s="79"/>
      <c r="D28" s="80"/>
      <c r="E28" s="81"/>
      <c r="F28" s="82"/>
      <c r="G28" s="82"/>
      <c r="H28" s="66"/>
      <c r="I28" s="67">
        <f t="shared" si="0"/>
        <v>0</v>
      </c>
      <c r="J28" s="67">
        <f t="shared" si="1"/>
        <v>0</v>
      </c>
      <c r="K28" s="67">
        <f t="shared" si="2"/>
        <v>0</v>
      </c>
      <c r="L28" s="68">
        <f t="shared" si="3"/>
        <v>0</v>
      </c>
      <c r="M28" s="69"/>
      <c r="N28" s="61"/>
      <c r="O28" s="71">
        <f t="shared" si="5"/>
        <v>0</v>
      </c>
      <c r="P28" s="72"/>
      <c r="Q28" s="72"/>
      <c r="R28" s="71">
        <f t="shared" si="4"/>
        <v>0</v>
      </c>
    </row>
    <row r="29" spans="1:18" ht="21.15" customHeight="1" x14ac:dyDescent="0.25">
      <c r="A29" s="113"/>
      <c r="B29" s="73"/>
      <c r="C29" s="74"/>
      <c r="D29" s="75"/>
      <c r="E29" s="76"/>
      <c r="F29" s="77"/>
      <c r="G29" s="77"/>
      <c r="H29" s="66"/>
      <c r="I29" s="67">
        <f t="shared" si="0"/>
        <v>0</v>
      </c>
      <c r="J29" s="67">
        <f t="shared" si="1"/>
        <v>0</v>
      </c>
      <c r="K29" s="67">
        <f t="shared" si="2"/>
        <v>0</v>
      </c>
      <c r="L29" s="68">
        <f>SUM(I29:K29)</f>
        <v>0</v>
      </c>
      <c r="M29" s="69"/>
      <c r="N29" s="61"/>
      <c r="O29" s="71">
        <f t="shared" si="5"/>
        <v>0</v>
      </c>
      <c r="P29" s="72"/>
      <c r="Q29" s="72"/>
      <c r="R29" s="71">
        <f t="shared" si="4"/>
        <v>0</v>
      </c>
    </row>
    <row r="30" spans="1:18" ht="21.15" customHeight="1" thickBot="1" x14ac:dyDescent="0.3">
      <c r="A30" s="110"/>
      <c r="B30" s="78"/>
      <c r="C30" s="111"/>
      <c r="D30" s="80"/>
      <c r="E30" s="81"/>
      <c r="F30" s="82"/>
      <c r="G30" s="82"/>
      <c r="H30" s="112"/>
      <c r="I30" s="67">
        <f t="shared" si="0"/>
        <v>0</v>
      </c>
      <c r="J30" s="67">
        <f t="shared" si="1"/>
        <v>0</v>
      </c>
      <c r="K30" s="67">
        <f t="shared" si="2"/>
        <v>0</v>
      </c>
      <c r="L30" s="68">
        <f>SUM(I30:K30)</f>
        <v>0</v>
      </c>
      <c r="M30" s="69"/>
      <c r="N30" s="61"/>
      <c r="O30" s="71">
        <f t="shared" si="5"/>
        <v>0</v>
      </c>
      <c r="P30" s="72"/>
      <c r="Q30" s="72"/>
      <c r="R30" s="71">
        <f t="shared" si="4"/>
        <v>0</v>
      </c>
    </row>
    <row r="31" spans="1:18" ht="21.15" customHeight="1" thickTop="1" thickBot="1" x14ac:dyDescent="0.3">
      <c r="A31" s="87"/>
      <c r="B31" s="25" t="s">
        <v>21</v>
      </c>
      <c r="C31" s="25" t="s">
        <v>21</v>
      </c>
      <c r="D31" s="101"/>
      <c r="E31" s="102"/>
      <c r="F31" s="103"/>
      <c r="G31" s="103"/>
      <c r="H31" s="88">
        <f>SUM(H5:H30)</f>
        <v>0</v>
      </c>
      <c r="I31" s="95"/>
      <c r="J31" s="88"/>
      <c r="K31" s="88"/>
      <c r="L31" s="90">
        <f>SUM(L5:L30)</f>
        <v>0</v>
      </c>
      <c r="M31" s="91">
        <f>SUM(M5:M30)</f>
        <v>0</v>
      </c>
      <c r="N31" s="90">
        <f>N5</f>
        <v>0.7</v>
      </c>
      <c r="O31" s="90">
        <f>SUM(O5:O30)</f>
        <v>0</v>
      </c>
      <c r="P31" s="90">
        <f>SUM(P5:P30)</f>
        <v>0</v>
      </c>
      <c r="Q31" s="90">
        <f>SUM(Q5:Q30)</f>
        <v>0</v>
      </c>
      <c r="R31" s="24">
        <f>SUM(R5:R30)</f>
        <v>0</v>
      </c>
    </row>
    <row r="32" spans="1:18" ht="21.15" customHeight="1" thickTop="1" x14ac:dyDescent="0.25">
      <c r="A32" s="43"/>
      <c r="B32" s="44"/>
      <c r="C32" s="44"/>
      <c r="D32" s="44"/>
      <c r="E32" s="45"/>
      <c r="F32" s="46"/>
      <c r="G32" s="46"/>
      <c r="H32" s="44"/>
      <c r="I32" s="44"/>
      <c r="J32" s="44"/>
      <c r="K32" s="44"/>
      <c r="L32" s="44"/>
      <c r="M32" s="44"/>
      <c r="N32" s="45"/>
      <c r="O32" s="44"/>
      <c r="P32" s="47"/>
      <c r="Q32" s="47"/>
      <c r="R32" s="48"/>
    </row>
    <row r="33" spans="1:18" ht="21.15" customHeight="1" x14ac:dyDescent="0.25">
      <c r="A33" s="43"/>
      <c r="B33" s="44"/>
      <c r="C33" s="44"/>
      <c r="D33" s="44"/>
      <c r="E33" s="45"/>
      <c r="F33" s="46"/>
      <c r="G33" s="46"/>
      <c r="H33" s="44"/>
      <c r="I33" s="44"/>
      <c r="J33" s="44"/>
      <c r="K33" s="44"/>
      <c r="L33" s="44"/>
      <c r="M33" s="44"/>
      <c r="N33" s="45"/>
      <c r="O33" s="44"/>
      <c r="P33" s="47"/>
      <c r="Q33" s="47"/>
      <c r="R33" s="48"/>
    </row>
    <row r="34" spans="1:18" ht="21.15" customHeight="1" x14ac:dyDescent="0.25">
      <c r="A34" s="43"/>
      <c r="B34" s="44"/>
      <c r="C34" s="44"/>
      <c r="D34" s="44"/>
      <c r="E34" s="45"/>
      <c r="F34" s="46"/>
      <c r="G34" s="46"/>
      <c r="H34" s="44"/>
      <c r="I34" s="44"/>
      <c r="J34" s="44"/>
      <c r="K34" s="44"/>
      <c r="L34" s="44"/>
      <c r="M34" s="44"/>
      <c r="N34" s="45"/>
      <c r="O34" s="44"/>
      <c r="P34" s="47"/>
      <c r="Q34" s="47"/>
      <c r="R34" s="48"/>
    </row>
  </sheetData>
  <sheetProtection algorithmName="SHA-512" hashValue="7MGoHUgglYrYRilnfLkLK/mGQpl9O/4bHQOsc2ZV6bPqxmHvb7vL7dFRqLeMYu26Ifq62lbIYMd5+WlFTsF88g==" saltValue="VKiS1JJ2bP0s9Co+b6ClbQ==" spinCount="100000" sheet="1" selectLockedCells="1"/>
  <mergeCells count="3">
    <mergeCell ref="F3:G3"/>
    <mergeCell ref="H3:L3"/>
    <mergeCell ref="M3:O3"/>
  </mergeCells>
  <pageMargins left="0" right="0" top="0.39370078740157483" bottom="0.19685039370078741" header="0.51181102362204722" footer="0.51181102362204722"/>
  <pageSetup paperSize="9" scale="83" fitToHeight="12" orientation="landscape" verticalDpi="300" r:id="rId1"/>
  <headerFooter alignWithMargins="0">
    <oddHeader>&amp;R&amp;A</oddHeader>
    <oddFooter>&amp;L&amp;6&amp;Z&amp;F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R34"/>
  <sheetViews>
    <sheetView view="pageLayout" zoomScale="85" zoomScaleNormal="70" zoomScaleSheetLayoutView="55" zoomScalePageLayoutView="85" workbookViewId="0">
      <selection activeCell="A6" sqref="A6"/>
    </sheetView>
  </sheetViews>
  <sheetFormatPr baseColWidth="10" defaultColWidth="0" defaultRowHeight="21.15" customHeight="1" x14ac:dyDescent="0.25"/>
  <cols>
    <col min="1" max="1" width="9" style="38" customWidth="1"/>
    <col min="3" max="3" width="30.6640625" customWidth="1"/>
    <col min="4" max="4" width="15.33203125" customWidth="1"/>
    <col min="5" max="5" width="3.88671875" style="13" customWidth="1"/>
    <col min="6" max="7" width="7.5546875" style="29" customWidth="1"/>
    <col min="8" max="8" width="7.6640625" customWidth="1"/>
    <col min="9" max="11" width="8.6640625" customWidth="1"/>
    <col min="12" max="12" width="9" customWidth="1"/>
    <col min="13" max="13" width="7.44140625" customWidth="1"/>
    <col min="14" max="14" width="7.6640625" style="13" customWidth="1"/>
    <col min="15" max="15" width="9.88671875" customWidth="1"/>
    <col min="16" max="16" width="10.33203125" style="16" customWidth="1"/>
    <col min="17" max="17" width="10.5546875" style="16" customWidth="1"/>
    <col min="18" max="18" width="13.5546875" style="21" customWidth="1"/>
    <col min="19" max="19" width="14.6640625" customWidth="1"/>
  </cols>
  <sheetData>
    <row r="1" spans="1:18" ht="21.15" customHeight="1" x14ac:dyDescent="0.25">
      <c r="Q1" s="17"/>
      <c r="R1" s="115"/>
    </row>
    <row r="2" spans="1:18" ht="13.2" x14ac:dyDescent="0.25">
      <c r="C2" s="3"/>
      <c r="D2" s="3"/>
      <c r="E2" s="42" t="s">
        <v>29</v>
      </c>
      <c r="F2" s="31"/>
      <c r="G2" s="31"/>
      <c r="H2" s="3"/>
      <c r="I2" s="18">
        <v>30</v>
      </c>
      <c r="J2" s="18" t="s">
        <v>22</v>
      </c>
      <c r="K2" s="18">
        <v>180</v>
      </c>
    </row>
    <row r="3" spans="1:18" ht="13.2" x14ac:dyDescent="0.25">
      <c r="A3" s="51" t="s">
        <v>2</v>
      </c>
      <c r="B3" s="37" t="s">
        <v>19</v>
      </c>
      <c r="C3" s="96" t="s">
        <v>19</v>
      </c>
      <c r="D3" s="26" t="s">
        <v>26</v>
      </c>
      <c r="E3" s="49" t="s">
        <v>27</v>
      </c>
      <c r="F3" s="124" t="s">
        <v>23</v>
      </c>
      <c r="G3" s="125"/>
      <c r="H3" s="118" t="s">
        <v>20</v>
      </c>
      <c r="I3" s="119"/>
      <c r="J3" s="119"/>
      <c r="K3" s="119"/>
      <c r="L3" s="120"/>
      <c r="M3" s="121" t="s">
        <v>17</v>
      </c>
      <c r="N3" s="122"/>
      <c r="O3" s="123"/>
      <c r="P3" s="52" t="s">
        <v>12</v>
      </c>
      <c r="Q3" s="53" t="s">
        <v>8</v>
      </c>
      <c r="R3" s="22" t="s">
        <v>4</v>
      </c>
    </row>
    <row r="4" spans="1:18" ht="13.2" x14ac:dyDescent="0.25">
      <c r="A4" s="54"/>
      <c r="B4" s="55" t="s">
        <v>18</v>
      </c>
      <c r="C4" s="97" t="s">
        <v>18</v>
      </c>
      <c r="D4" s="56"/>
      <c r="E4" s="50" t="s">
        <v>28</v>
      </c>
      <c r="F4" s="32" t="s">
        <v>24</v>
      </c>
      <c r="G4" s="33" t="s">
        <v>25</v>
      </c>
      <c r="H4" s="57" t="s">
        <v>10</v>
      </c>
      <c r="I4" s="57" t="s">
        <v>14</v>
      </c>
      <c r="J4" s="57" t="s">
        <v>15</v>
      </c>
      <c r="K4" s="57" t="s">
        <v>16</v>
      </c>
      <c r="L4" s="58" t="s">
        <v>9</v>
      </c>
      <c r="M4" s="58" t="s">
        <v>6</v>
      </c>
      <c r="N4" s="59" t="s">
        <v>7</v>
      </c>
      <c r="O4" s="59" t="s">
        <v>9</v>
      </c>
      <c r="P4" s="60" t="s">
        <v>13</v>
      </c>
      <c r="Q4" s="61" t="s">
        <v>3</v>
      </c>
      <c r="R4" s="62"/>
    </row>
    <row r="5" spans="1:18" ht="21.15" customHeight="1" x14ac:dyDescent="0.25">
      <c r="A5" s="92"/>
      <c r="B5" s="26" t="s">
        <v>11</v>
      </c>
      <c r="C5" s="98" t="s">
        <v>11</v>
      </c>
      <c r="D5" s="93"/>
      <c r="E5" s="116"/>
      <c r="F5" s="94"/>
      <c r="G5" s="94"/>
      <c r="H5" s="71">
        <f>'Seite 5'!H31</f>
        <v>0</v>
      </c>
      <c r="I5" s="71"/>
      <c r="J5" s="71"/>
      <c r="K5" s="71"/>
      <c r="L5" s="71">
        <f>'Seite 5'!L31</f>
        <v>0</v>
      </c>
      <c r="M5" s="71">
        <f>'Seite 5'!M31</f>
        <v>0</v>
      </c>
      <c r="N5" s="71">
        <f>'Seite 5'!N31</f>
        <v>0.7</v>
      </c>
      <c r="O5" s="71">
        <f>'Seite 5'!O31</f>
        <v>0</v>
      </c>
      <c r="P5" s="71">
        <f>'Seite 5'!P31</f>
        <v>0</v>
      </c>
      <c r="Q5" s="71">
        <f>'Seite 5'!Q31</f>
        <v>0</v>
      </c>
      <c r="R5" s="71">
        <f>'Seite 5'!R31</f>
        <v>0</v>
      </c>
    </row>
    <row r="6" spans="1:18" ht="21.15" customHeight="1" x14ac:dyDescent="0.25">
      <c r="A6" s="63"/>
      <c r="B6" s="64"/>
      <c r="C6" s="104"/>
      <c r="D6" s="34"/>
      <c r="E6" s="36"/>
      <c r="F6" s="65"/>
      <c r="G6" s="65"/>
      <c r="H6" s="66"/>
      <c r="I6" s="67">
        <f>IF(H6&lt;5,1*30,0)+IF(H6=0,-30,0)</f>
        <v>0</v>
      </c>
      <c r="J6" s="67">
        <f>ROUNDUP((IF(H6&lt;5,(H6-1)*20,0))/10,0)*15+(IF(H6&lt;1,15,0))+(IF(H6&lt;0.5,15,0))</f>
        <v>0</v>
      </c>
      <c r="K6" s="67">
        <f>IF(H6&gt;=5,180,0)</f>
        <v>0</v>
      </c>
      <c r="L6" s="68">
        <f>SUM(I6:K6)</f>
        <v>0</v>
      </c>
      <c r="M6" s="69"/>
      <c r="N6" s="61"/>
      <c r="O6" s="71">
        <f>M6*$N$5</f>
        <v>0</v>
      </c>
      <c r="P6" s="72"/>
      <c r="Q6" s="72"/>
      <c r="R6" s="71">
        <f>L6+O6+P6+Q6</f>
        <v>0</v>
      </c>
    </row>
    <row r="7" spans="1:18" ht="21.15" customHeight="1" x14ac:dyDescent="0.25">
      <c r="A7" s="105"/>
      <c r="B7" s="73"/>
      <c r="C7" s="99"/>
      <c r="D7" s="106"/>
      <c r="E7" s="107"/>
      <c r="F7" s="108"/>
      <c r="G7" s="108"/>
      <c r="H7" s="66"/>
      <c r="I7" s="67">
        <f t="shared" ref="I7:I30" si="0">IF(H7&lt;5,1*30,0)+IF(H7=0,-30,0)</f>
        <v>0</v>
      </c>
      <c r="J7" s="67">
        <f t="shared" ref="J7:J30" si="1">ROUNDUP((IF(H7&lt;5,(H7-1)*20,0))/10,0)*15+(IF(H7&lt;1,15,0))+(IF(H7&lt;0.5,15,0))</f>
        <v>0</v>
      </c>
      <c r="K7" s="67">
        <f t="shared" ref="K7:K30" si="2">IF(H7&gt;=5,180,0)</f>
        <v>0</v>
      </c>
      <c r="L7" s="68">
        <f t="shared" ref="L7:L28" si="3">SUM(I7:K7)</f>
        <v>0</v>
      </c>
      <c r="M7" s="69"/>
      <c r="N7" s="61"/>
      <c r="O7" s="71">
        <f>M7*$N$5</f>
        <v>0</v>
      </c>
      <c r="P7" s="72"/>
      <c r="Q7" s="72"/>
      <c r="R7" s="71">
        <f t="shared" ref="R7:R30" si="4">L7+O7+P7+Q7</f>
        <v>0</v>
      </c>
    </row>
    <row r="8" spans="1:18" ht="21.15" customHeight="1" x14ac:dyDescent="0.25">
      <c r="A8" s="63"/>
      <c r="B8" s="78"/>
      <c r="C8" s="79"/>
      <c r="D8" s="80"/>
      <c r="E8" s="81"/>
      <c r="F8" s="82"/>
      <c r="G8" s="82"/>
      <c r="H8" s="66"/>
      <c r="I8" s="67">
        <f t="shared" si="0"/>
        <v>0</v>
      </c>
      <c r="J8" s="67">
        <f t="shared" si="1"/>
        <v>0</v>
      </c>
      <c r="K8" s="67">
        <f t="shared" si="2"/>
        <v>0</v>
      </c>
      <c r="L8" s="68">
        <f t="shared" si="3"/>
        <v>0</v>
      </c>
      <c r="M8" s="69"/>
      <c r="N8" s="61"/>
      <c r="O8" s="71">
        <f t="shared" ref="O8:O30" si="5">M8*$N$5</f>
        <v>0</v>
      </c>
      <c r="P8" s="72"/>
      <c r="Q8" s="72"/>
      <c r="R8" s="71">
        <f t="shared" si="4"/>
        <v>0</v>
      </c>
    </row>
    <row r="9" spans="1:18" ht="21.15" customHeight="1" x14ac:dyDescent="0.25">
      <c r="A9" s="63"/>
      <c r="B9" s="73"/>
      <c r="C9" s="99"/>
      <c r="D9" s="75"/>
      <c r="E9" s="76"/>
      <c r="F9" s="77"/>
      <c r="G9" s="77"/>
      <c r="H9" s="66"/>
      <c r="I9" s="67">
        <f t="shared" si="0"/>
        <v>0</v>
      </c>
      <c r="J9" s="67">
        <f t="shared" si="1"/>
        <v>0</v>
      </c>
      <c r="K9" s="67">
        <f t="shared" si="2"/>
        <v>0</v>
      </c>
      <c r="L9" s="68">
        <f t="shared" si="3"/>
        <v>0</v>
      </c>
      <c r="M9" s="69"/>
      <c r="N9" s="61"/>
      <c r="O9" s="71">
        <f t="shared" si="5"/>
        <v>0</v>
      </c>
      <c r="P9" s="72"/>
      <c r="Q9" s="72"/>
      <c r="R9" s="71">
        <f t="shared" si="4"/>
        <v>0</v>
      </c>
    </row>
    <row r="10" spans="1:18" ht="21.15" customHeight="1" x14ac:dyDescent="0.25">
      <c r="A10" s="63"/>
      <c r="B10" s="78"/>
      <c r="C10" s="79"/>
      <c r="D10" s="80"/>
      <c r="E10" s="81"/>
      <c r="F10" s="82"/>
      <c r="G10" s="82"/>
      <c r="H10" s="66"/>
      <c r="I10" s="67">
        <f t="shared" si="0"/>
        <v>0</v>
      </c>
      <c r="J10" s="67">
        <f t="shared" si="1"/>
        <v>0</v>
      </c>
      <c r="K10" s="67">
        <f t="shared" si="2"/>
        <v>0</v>
      </c>
      <c r="L10" s="68">
        <f t="shared" si="3"/>
        <v>0</v>
      </c>
      <c r="M10" s="69"/>
      <c r="N10" s="61"/>
      <c r="O10" s="71">
        <f t="shared" si="5"/>
        <v>0</v>
      </c>
      <c r="P10" s="72"/>
      <c r="Q10" s="72"/>
      <c r="R10" s="71">
        <f t="shared" si="4"/>
        <v>0</v>
      </c>
    </row>
    <row r="11" spans="1:18" ht="21.15" customHeight="1" x14ac:dyDescent="0.25">
      <c r="A11" s="63"/>
      <c r="B11" s="73"/>
      <c r="C11" s="74"/>
      <c r="D11" s="75"/>
      <c r="E11" s="76"/>
      <c r="F11" s="77"/>
      <c r="G11" s="77"/>
      <c r="H11" s="66"/>
      <c r="I11" s="67">
        <f t="shared" si="0"/>
        <v>0</v>
      </c>
      <c r="J11" s="67">
        <f t="shared" si="1"/>
        <v>0</v>
      </c>
      <c r="K11" s="67">
        <f t="shared" si="2"/>
        <v>0</v>
      </c>
      <c r="L11" s="68">
        <f t="shared" si="3"/>
        <v>0</v>
      </c>
      <c r="M11" s="69"/>
      <c r="N11" s="61"/>
      <c r="O11" s="71">
        <f t="shared" si="5"/>
        <v>0</v>
      </c>
      <c r="P11" s="72"/>
      <c r="Q11" s="72"/>
      <c r="R11" s="71">
        <f t="shared" si="4"/>
        <v>0</v>
      </c>
    </row>
    <row r="12" spans="1:18" ht="21.15" customHeight="1" x14ac:dyDescent="0.25">
      <c r="A12" s="63"/>
      <c r="B12" s="73"/>
      <c r="C12" s="74"/>
      <c r="D12" s="75"/>
      <c r="E12" s="76"/>
      <c r="F12" s="77"/>
      <c r="G12" s="77"/>
      <c r="H12" s="66"/>
      <c r="I12" s="67">
        <f t="shared" si="0"/>
        <v>0</v>
      </c>
      <c r="J12" s="67">
        <f t="shared" si="1"/>
        <v>0</v>
      </c>
      <c r="K12" s="67">
        <f t="shared" si="2"/>
        <v>0</v>
      </c>
      <c r="L12" s="68">
        <f t="shared" si="3"/>
        <v>0</v>
      </c>
      <c r="M12" s="69"/>
      <c r="N12" s="61"/>
      <c r="O12" s="71">
        <f t="shared" si="5"/>
        <v>0</v>
      </c>
      <c r="P12" s="72"/>
      <c r="Q12" s="72"/>
      <c r="R12" s="71">
        <f t="shared" si="4"/>
        <v>0</v>
      </c>
    </row>
    <row r="13" spans="1:18" ht="21.15" customHeight="1" x14ac:dyDescent="0.25">
      <c r="A13" s="63"/>
      <c r="B13" s="73"/>
      <c r="C13" s="74"/>
      <c r="D13" s="75"/>
      <c r="E13" s="76"/>
      <c r="F13" s="77"/>
      <c r="G13" s="77"/>
      <c r="H13" s="66"/>
      <c r="I13" s="67">
        <f t="shared" si="0"/>
        <v>0</v>
      </c>
      <c r="J13" s="67">
        <f t="shared" si="1"/>
        <v>0</v>
      </c>
      <c r="K13" s="67">
        <f t="shared" si="2"/>
        <v>0</v>
      </c>
      <c r="L13" s="68">
        <f t="shared" si="3"/>
        <v>0</v>
      </c>
      <c r="M13" s="69"/>
      <c r="N13" s="61"/>
      <c r="O13" s="71">
        <f t="shared" si="5"/>
        <v>0</v>
      </c>
      <c r="P13" s="72"/>
      <c r="Q13" s="72"/>
      <c r="R13" s="71">
        <f t="shared" si="4"/>
        <v>0</v>
      </c>
    </row>
    <row r="14" spans="1:18" ht="21.15" customHeight="1" x14ac:dyDescent="0.25">
      <c r="A14" s="63"/>
      <c r="B14" s="73"/>
      <c r="C14" s="74"/>
      <c r="D14" s="75"/>
      <c r="E14" s="76"/>
      <c r="F14" s="77"/>
      <c r="G14" s="77"/>
      <c r="H14" s="66"/>
      <c r="I14" s="67">
        <f t="shared" si="0"/>
        <v>0</v>
      </c>
      <c r="J14" s="67">
        <f t="shared" si="1"/>
        <v>0</v>
      </c>
      <c r="K14" s="67">
        <f t="shared" si="2"/>
        <v>0</v>
      </c>
      <c r="L14" s="68">
        <f t="shared" si="3"/>
        <v>0</v>
      </c>
      <c r="M14" s="69"/>
      <c r="N14" s="61"/>
      <c r="O14" s="71">
        <f t="shared" si="5"/>
        <v>0</v>
      </c>
      <c r="P14" s="72"/>
      <c r="Q14" s="72"/>
      <c r="R14" s="71">
        <f t="shared" si="4"/>
        <v>0</v>
      </c>
    </row>
    <row r="15" spans="1:18" ht="21.15" customHeight="1" x14ac:dyDescent="0.25">
      <c r="A15" s="63"/>
      <c r="B15" s="73"/>
      <c r="C15" s="74"/>
      <c r="D15" s="75"/>
      <c r="E15" s="76"/>
      <c r="F15" s="77"/>
      <c r="G15" s="77"/>
      <c r="H15" s="66"/>
      <c r="I15" s="67">
        <f t="shared" si="0"/>
        <v>0</v>
      </c>
      <c r="J15" s="67">
        <f t="shared" si="1"/>
        <v>0</v>
      </c>
      <c r="K15" s="67">
        <f t="shared" si="2"/>
        <v>0</v>
      </c>
      <c r="L15" s="68">
        <f t="shared" si="3"/>
        <v>0</v>
      </c>
      <c r="M15" s="69"/>
      <c r="N15" s="61"/>
      <c r="O15" s="71">
        <f t="shared" si="5"/>
        <v>0</v>
      </c>
      <c r="P15" s="72"/>
      <c r="Q15" s="72"/>
      <c r="R15" s="71">
        <f t="shared" si="4"/>
        <v>0</v>
      </c>
    </row>
    <row r="16" spans="1:18" ht="21.15" customHeight="1" x14ac:dyDescent="0.25">
      <c r="A16" s="63"/>
      <c r="B16" s="73"/>
      <c r="C16" s="74"/>
      <c r="D16" s="75"/>
      <c r="E16" s="76"/>
      <c r="F16" s="77"/>
      <c r="G16" s="77"/>
      <c r="H16" s="66"/>
      <c r="I16" s="67">
        <f t="shared" si="0"/>
        <v>0</v>
      </c>
      <c r="J16" s="67">
        <f t="shared" si="1"/>
        <v>0</v>
      </c>
      <c r="K16" s="67">
        <f t="shared" si="2"/>
        <v>0</v>
      </c>
      <c r="L16" s="68">
        <f t="shared" si="3"/>
        <v>0</v>
      </c>
      <c r="M16" s="69"/>
      <c r="N16" s="61"/>
      <c r="O16" s="71">
        <f t="shared" si="5"/>
        <v>0</v>
      </c>
      <c r="P16" s="72"/>
      <c r="Q16" s="72"/>
      <c r="R16" s="71">
        <f t="shared" si="4"/>
        <v>0</v>
      </c>
    </row>
    <row r="17" spans="1:18" ht="21.15" customHeight="1" x14ac:dyDescent="0.25">
      <c r="A17" s="63"/>
      <c r="B17" s="73"/>
      <c r="C17" s="74"/>
      <c r="D17" s="75"/>
      <c r="E17" s="76"/>
      <c r="F17" s="77"/>
      <c r="G17" s="77"/>
      <c r="H17" s="66"/>
      <c r="I17" s="67">
        <f t="shared" si="0"/>
        <v>0</v>
      </c>
      <c r="J17" s="67">
        <f t="shared" si="1"/>
        <v>0</v>
      </c>
      <c r="K17" s="67">
        <f t="shared" si="2"/>
        <v>0</v>
      </c>
      <c r="L17" s="68">
        <f t="shared" si="3"/>
        <v>0</v>
      </c>
      <c r="M17" s="69"/>
      <c r="N17" s="61"/>
      <c r="O17" s="71">
        <f t="shared" si="5"/>
        <v>0</v>
      </c>
      <c r="P17" s="72"/>
      <c r="Q17" s="72"/>
      <c r="R17" s="71">
        <f t="shared" si="4"/>
        <v>0</v>
      </c>
    </row>
    <row r="18" spans="1:18" ht="21.15" customHeight="1" x14ac:dyDescent="0.25">
      <c r="A18" s="63"/>
      <c r="B18" s="73"/>
      <c r="C18" s="74"/>
      <c r="D18" s="75"/>
      <c r="E18" s="76"/>
      <c r="F18" s="77"/>
      <c r="G18" s="77"/>
      <c r="H18" s="66"/>
      <c r="I18" s="67">
        <f t="shared" si="0"/>
        <v>0</v>
      </c>
      <c r="J18" s="67">
        <f t="shared" si="1"/>
        <v>0</v>
      </c>
      <c r="K18" s="67">
        <f t="shared" si="2"/>
        <v>0</v>
      </c>
      <c r="L18" s="68">
        <f t="shared" si="3"/>
        <v>0</v>
      </c>
      <c r="M18" s="69"/>
      <c r="N18" s="61"/>
      <c r="O18" s="71">
        <f t="shared" si="5"/>
        <v>0</v>
      </c>
      <c r="P18" s="72"/>
      <c r="Q18" s="72"/>
      <c r="R18" s="71">
        <f t="shared" si="4"/>
        <v>0</v>
      </c>
    </row>
    <row r="19" spans="1:18" ht="21.15" customHeight="1" x14ac:dyDescent="0.25">
      <c r="A19" s="63"/>
      <c r="B19" s="73"/>
      <c r="C19" s="74"/>
      <c r="D19" s="75"/>
      <c r="E19" s="76"/>
      <c r="F19" s="77"/>
      <c r="G19" s="77"/>
      <c r="H19" s="66"/>
      <c r="I19" s="67">
        <f t="shared" si="0"/>
        <v>0</v>
      </c>
      <c r="J19" s="67">
        <f t="shared" si="1"/>
        <v>0</v>
      </c>
      <c r="K19" s="67">
        <f t="shared" si="2"/>
        <v>0</v>
      </c>
      <c r="L19" s="68">
        <f t="shared" si="3"/>
        <v>0</v>
      </c>
      <c r="M19" s="69"/>
      <c r="N19" s="61"/>
      <c r="O19" s="71">
        <f t="shared" si="5"/>
        <v>0</v>
      </c>
      <c r="P19" s="72"/>
      <c r="Q19" s="72"/>
      <c r="R19" s="71">
        <f t="shared" si="4"/>
        <v>0</v>
      </c>
    </row>
    <row r="20" spans="1:18" ht="21.15" customHeight="1" x14ac:dyDescent="0.25">
      <c r="A20" s="63"/>
      <c r="B20" s="73"/>
      <c r="C20" s="74"/>
      <c r="D20" s="75"/>
      <c r="E20" s="76"/>
      <c r="F20" s="77"/>
      <c r="G20" s="77"/>
      <c r="H20" s="66"/>
      <c r="I20" s="67">
        <f t="shared" si="0"/>
        <v>0</v>
      </c>
      <c r="J20" s="67">
        <f t="shared" si="1"/>
        <v>0</v>
      </c>
      <c r="K20" s="67">
        <f t="shared" si="2"/>
        <v>0</v>
      </c>
      <c r="L20" s="68">
        <f t="shared" si="3"/>
        <v>0</v>
      </c>
      <c r="M20" s="69"/>
      <c r="N20" s="61"/>
      <c r="O20" s="71">
        <f t="shared" si="5"/>
        <v>0</v>
      </c>
      <c r="P20" s="72"/>
      <c r="Q20" s="72"/>
      <c r="R20" s="71">
        <f t="shared" si="4"/>
        <v>0</v>
      </c>
    </row>
    <row r="21" spans="1:18" ht="21.15" customHeight="1" x14ac:dyDescent="0.25">
      <c r="A21" s="63"/>
      <c r="B21" s="73"/>
      <c r="C21" s="74"/>
      <c r="D21" s="75"/>
      <c r="E21" s="76"/>
      <c r="F21" s="77"/>
      <c r="G21" s="77"/>
      <c r="H21" s="66"/>
      <c r="I21" s="67">
        <f t="shared" si="0"/>
        <v>0</v>
      </c>
      <c r="J21" s="67">
        <f t="shared" si="1"/>
        <v>0</v>
      </c>
      <c r="K21" s="67">
        <f t="shared" si="2"/>
        <v>0</v>
      </c>
      <c r="L21" s="68">
        <f t="shared" si="3"/>
        <v>0</v>
      </c>
      <c r="M21" s="69"/>
      <c r="N21" s="61"/>
      <c r="O21" s="71">
        <f t="shared" si="5"/>
        <v>0</v>
      </c>
      <c r="P21" s="72"/>
      <c r="Q21" s="72"/>
      <c r="R21" s="71">
        <f t="shared" si="4"/>
        <v>0</v>
      </c>
    </row>
    <row r="22" spans="1:18" ht="21.15" customHeight="1" x14ac:dyDescent="0.25">
      <c r="A22" s="63"/>
      <c r="B22" s="73"/>
      <c r="C22" s="74"/>
      <c r="D22" s="75"/>
      <c r="E22" s="76"/>
      <c r="F22" s="77"/>
      <c r="G22" s="77"/>
      <c r="H22" s="66"/>
      <c r="I22" s="67">
        <f t="shared" si="0"/>
        <v>0</v>
      </c>
      <c r="J22" s="67">
        <f t="shared" si="1"/>
        <v>0</v>
      </c>
      <c r="K22" s="67">
        <f t="shared" si="2"/>
        <v>0</v>
      </c>
      <c r="L22" s="68">
        <f t="shared" si="3"/>
        <v>0</v>
      </c>
      <c r="M22" s="69"/>
      <c r="N22" s="61"/>
      <c r="O22" s="71">
        <f t="shared" si="5"/>
        <v>0</v>
      </c>
      <c r="P22" s="72"/>
      <c r="Q22" s="72"/>
      <c r="R22" s="71">
        <f t="shared" si="4"/>
        <v>0</v>
      </c>
    </row>
    <row r="23" spans="1:18" ht="21.15" customHeight="1" x14ac:dyDescent="0.25">
      <c r="A23" s="63"/>
      <c r="B23" s="73"/>
      <c r="C23" s="74"/>
      <c r="D23" s="75"/>
      <c r="E23" s="76"/>
      <c r="F23" s="77"/>
      <c r="G23" s="77"/>
      <c r="H23" s="66"/>
      <c r="I23" s="67">
        <f t="shared" si="0"/>
        <v>0</v>
      </c>
      <c r="J23" s="67">
        <f t="shared" si="1"/>
        <v>0</v>
      </c>
      <c r="K23" s="67">
        <f t="shared" si="2"/>
        <v>0</v>
      </c>
      <c r="L23" s="68">
        <f t="shared" si="3"/>
        <v>0</v>
      </c>
      <c r="M23" s="69"/>
      <c r="N23" s="61"/>
      <c r="O23" s="71">
        <f t="shared" si="5"/>
        <v>0</v>
      </c>
      <c r="P23" s="72"/>
      <c r="Q23" s="72"/>
      <c r="R23" s="71">
        <f t="shared" si="4"/>
        <v>0</v>
      </c>
    </row>
    <row r="24" spans="1:18" ht="21.15" customHeight="1" x14ac:dyDescent="0.25">
      <c r="A24" s="63"/>
      <c r="B24" s="73"/>
      <c r="C24" s="74"/>
      <c r="D24" s="75"/>
      <c r="E24" s="76"/>
      <c r="F24" s="77"/>
      <c r="G24" s="77"/>
      <c r="H24" s="66"/>
      <c r="I24" s="67">
        <f t="shared" si="0"/>
        <v>0</v>
      </c>
      <c r="J24" s="67">
        <f t="shared" si="1"/>
        <v>0</v>
      </c>
      <c r="K24" s="67">
        <f t="shared" si="2"/>
        <v>0</v>
      </c>
      <c r="L24" s="68">
        <f t="shared" si="3"/>
        <v>0</v>
      </c>
      <c r="M24" s="69"/>
      <c r="N24" s="61"/>
      <c r="O24" s="71">
        <f t="shared" si="5"/>
        <v>0</v>
      </c>
      <c r="P24" s="72"/>
      <c r="Q24" s="72"/>
      <c r="R24" s="71">
        <f t="shared" si="4"/>
        <v>0</v>
      </c>
    </row>
    <row r="25" spans="1:18" ht="21.15" customHeight="1" x14ac:dyDescent="0.25">
      <c r="A25" s="63"/>
      <c r="B25" s="73"/>
      <c r="C25" s="74"/>
      <c r="D25" s="75"/>
      <c r="E25" s="76"/>
      <c r="F25" s="77"/>
      <c r="G25" s="77"/>
      <c r="H25" s="66"/>
      <c r="I25" s="67">
        <f t="shared" si="0"/>
        <v>0</v>
      </c>
      <c r="J25" s="67">
        <f t="shared" si="1"/>
        <v>0</v>
      </c>
      <c r="K25" s="67">
        <f t="shared" si="2"/>
        <v>0</v>
      </c>
      <c r="L25" s="68">
        <f t="shared" si="3"/>
        <v>0</v>
      </c>
      <c r="M25" s="69"/>
      <c r="N25" s="61"/>
      <c r="O25" s="71">
        <f t="shared" si="5"/>
        <v>0</v>
      </c>
      <c r="P25" s="72"/>
      <c r="Q25" s="72"/>
      <c r="R25" s="71">
        <f t="shared" si="4"/>
        <v>0</v>
      </c>
    </row>
    <row r="26" spans="1:18" ht="21.15" customHeight="1" x14ac:dyDescent="0.25">
      <c r="A26" s="63"/>
      <c r="B26" s="73"/>
      <c r="C26" s="74"/>
      <c r="D26" s="75"/>
      <c r="E26" s="76"/>
      <c r="F26" s="77"/>
      <c r="G26" s="77"/>
      <c r="H26" s="66"/>
      <c r="I26" s="67">
        <f t="shared" si="0"/>
        <v>0</v>
      </c>
      <c r="J26" s="67">
        <f t="shared" si="1"/>
        <v>0</v>
      </c>
      <c r="K26" s="67">
        <f t="shared" si="2"/>
        <v>0</v>
      </c>
      <c r="L26" s="68">
        <f t="shared" si="3"/>
        <v>0</v>
      </c>
      <c r="M26" s="69"/>
      <c r="N26" s="61"/>
      <c r="O26" s="71">
        <f t="shared" si="5"/>
        <v>0</v>
      </c>
      <c r="P26" s="72"/>
      <c r="Q26" s="72"/>
      <c r="R26" s="71">
        <f t="shared" si="4"/>
        <v>0</v>
      </c>
    </row>
    <row r="27" spans="1:18" ht="21.15" customHeight="1" x14ac:dyDescent="0.25">
      <c r="A27" s="63"/>
      <c r="B27" s="73"/>
      <c r="C27" s="74"/>
      <c r="D27" s="75"/>
      <c r="E27" s="76"/>
      <c r="F27" s="77"/>
      <c r="G27" s="77"/>
      <c r="H27" s="66"/>
      <c r="I27" s="67">
        <f t="shared" si="0"/>
        <v>0</v>
      </c>
      <c r="J27" s="67">
        <f t="shared" si="1"/>
        <v>0</v>
      </c>
      <c r="K27" s="67">
        <f t="shared" si="2"/>
        <v>0</v>
      </c>
      <c r="L27" s="68">
        <f t="shared" si="3"/>
        <v>0</v>
      </c>
      <c r="M27" s="69"/>
      <c r="N27" s="61"/>
      <c r="O27" s="71">
        <f t="shared" si="5"/>
        <v>0</v>
      </c>
      <c r="P27" s="72"/>
      <c r="Q27" s="72"/>
      <c r="R27" s="71">
        <f t="shared" si="4"/>
        <v>0</v>
      </c>
    </row>
    <row r="28" spans="1:18" ht="21.15" customHeight="1" x14ac:dyDescent="0.25">
      <c r="A28" s="63"/>
      <c r="B28" s="78"/>
      <c r="C28" s="79"/>
      <c r="D28" s="80"/>
      <c r="E28" s="81"/>
      <c r="F28" s="82"/>
      <c r="G28" s="82"/>
      <c r="H28" s="66"/>
      <c r="I28" s="67">
        <f t="shared" si="0"/>
        <v>0</v>
      </c>
      <c r="J28" s="67">
        <f t="shared" si="1"/>
        <v>0</v>
      </c>
      <c r="K28" s="67">
        <f t="shared" si="2"/>
        <v>0</v>
      </c>
      <c r="L28" s="68">
        <f t="shared" si="3"/>
        <v>0</v>
      </c>
      <c r="M28" s="69"/>
      <c r="N28" s="61"/>
      <c r="O28" s="71">
        <f t="shared" si="5"/>
        <v>0</v>
      </c>
      <c r="P28" s="72"/>
      <c r="Q28" s="72"/>
      <c r="R28" s="71">
        <f t="shared" si="4"/>
        <v>0</v>
      </c>
    </row>
    <row r="29" spans="1:18" ht="21.15" customHeight="1" x14ac:dyDescent="0.25">
      <c r="A29" s="113"/>
      <c r="B29" s="73"/>
      <c r="C29" s="74"/>
      <c r="D29" s="75"/>
      <c r="E29" s="76"/>
      <c r="F29" s="77"/>
      <c r="G29" s="77"/>
      <c r="H29" s="66"/>
      <c r="I29" s="67">
        <f t="shared" si="0"/>
        <v>0</v>
      </c>
      <c r="J29" s="67">
        <f t="shared" si="1"/>
        <v>0</v>
      </c>
      <c r="K29" s="67">
        <f t="shared" si="2"/>
        <v>0</v>
      </c>
      <c r="L29" s="68">
        <f>SUM(I29:K29)</f>
        <v>0</v>
      </c>
      <c r="M29" s="69"/>
      <c r="N29" s="61"/>
      <c r="O29" s="71">
        <f t="shared" si="5"/>
        <v>0</v>
      </c>
      <c r="P29" s="72"/>
      <c r="Q29" s="72"/>
      <c r="R29" s="71">
        <f t="shared" si="4"/>
        <v>0</v>
      </c>
    </row>
    <row r="30" spans="1:18" ht="21.15" customHeight="1" thickBot="1" x14ac:dyDescent="0.3">
      <c r="A30" s="110"/>
      <c r="B30" s="78"/>
      <c r="C30" s="111"/>
      <c r="D30" s="80"/>
      <c r="E30" s="81"/>
      <c r="F30" s="82"/>
      <c r="G30" s="82"/>
      <c r="H30" s="112"/>
      <c r="I30" s="67">
        <f t="shared" si="0"/>
        <v>0</v>
      </c>
      <c r="J30" s="67">
        <f t="shared" si="1"/>
        <v>0</v>
      </c>
      <c r="K30" s="67">
        <f t="shared" si="2"/>
        <v>0</v>
      </c>
      <c r="L30" s="68">
        <f>SUM(I30:K30)</f>
        <v>0</v>
      </c>
      <c r="M30" s="69"/>
      <c r="N30" s="61"/>
      <c r="O30" s="71">
        <f t="shared" si="5"/>
        <v>0</v>
      </c>
      <c r="P30" s="72"/>
      <c r="Q30" s="72"/>
      <c r="R30" s="71">
        <f t="shared" si="4"/>
        <v>0</v>
      </c>
    </row>
    <row r="31" spans="1:18" ht="21.15" customHeight="1" thickTop="1" thickBot="1" x14ac:dyDescent="0.3">
      <c r="A31" s="87"/>
      <c r="B31" s="25" t="s">
        <v>21</v>
      </c>
      <c r="C31" s="25" t="s">
        <v>21</v>
      </c>
      <c r="D31" s="101"/>
      <c r="E31" s="102"/>
      <c r="F31" s="103"/>
      <c r="G31" s="103"/>
      <c r="H31" s="88">
        <f>SUM(H5:H30)</f>
        <v>0</v>
      </c>
      <c r="I31" s="95"/>
      <c r="J31" s="88"/>
      <c r="K31" s="88"/>
      <c r="L31" s="90">
        <f>SUM(L5:L30)</f>
        <v>0</v>
      </c>
      <c r="M31" s="91">
        <f>SUM(M5:M30)</f>
        <v>0</v>
      </c>
      <c r="N31" s="90">
        <f>N5</f>
        <v>0.7</v>
      </c>
      <c r="O31" s="90">
        <f>SUM(O5:O30)</f>
        <v>0</v>
      </c>
      <c r="P31" s="90">
        <f>SUM(P5:P30)</f>
        <v>0</v>
      </c>
      <c r="Q31" s="90">
        <f>SUM(Q5:Q30)</f>
        <v>0</v>
      </c>
      <c r="R31" s="24">
        <f>SUM(R5:R30)</f>
        <v>0</v>
      </c>
    </row>
    <row r="32" spans="1:18" ht="21.15" customHeight="1" thickTop="1" x14ac:dyDescent="0.25">
      <c r="A32" s="43"/>
      <c r="B32" s="44"/>
      <c r="C32" s="44"/>
      <c r="D32" s="44"/>
      <c r="E32" s="45"/>
      <c r="F32" s="46"/>
      <c r="G32" s="46"/>
      <c r="H32" s="44"/>
      <c r="I32" s="44"/>
      <c r="J32" s="44"/>
      <c r="K32" s="44"/>
      <c r="L32" s="44"/>
      <c r="M32" s="44"/>
      <c r="N32" s="45"/>
      <c r="O32" s="44"/>
      <c r="P32" s="47"/>
      <c r="Q32" s="47"/>
      <c r="R32" s="48"/>
    </row>
    <row r="33" spans="1:18" ht="21.15" customHeight="1" x14ac:dyDescent="0.25">
      <c r="A33" s="43"/>
      <c r="B33" s="44"/>
      <c r="C33" s="44"/>
      <c r="D33" s="44"/>
      <c r="E33" s="45"/>
      <c r="F33" s="46"/>
      <c r="G33" s="46"/>
      <c r="H33" s="44"/>
      <c r="I33" s="44"/>
      <c r="J33" s="44"/>
      <c r="K33" s="44"/>
      <c r="L33" s="44"/>
      <c r="M33" s="44"/>
      <c r="N33" s="45"/>
      <c r="O33" s="44"/>
      <c r="P33" s="47"/>
      <c r="Q33" s="47"/>
      <c r="R33" s="48"/>
    </row>
    <row r="34" spans="1:18" ht="21.15" customHeight="1" x14ac:dyDescent="0.25">
      <c r="A34" s="43"/>
      <c r="B34" s="44"/>
      <c r="C34" s="44"/>
      <c r="D34" s="44"/>
      <c r="E34" s="45"/>
      <c r="F34" s="46"/>
      <c r="G34" s="46"/>
      <c r="H34" s="44"/>
      <c r="I34" s="44"/>
      <c r="J34" s="44"/>
      <c r="K34" s="44"/>
      <c r="L34" s="44"/>
      <c r="M34" s="44"/>
      <c r="N34" s="45"/>
      <c r="O34" s="44"/>
      <c r="P34" s="47"/>
      <c r="Q34" s="47"/>
      <c r="R34" s="48"/>
    </row>
  </sheetData>
  <sheetProtection algorithmName="SHA-512" hashValue="Qt23mEVcctNNvdwRmhct/ZjFdtUyq8NxEhxBxtqC0xv5UC8CJPpQp44de60/n9m0ByJpkKNX+DZ+1hpQ0F9x0A==" saltValue="fP76qFZu+kLTn3GdyYD3wQ==" spinCount="100000" sheet="1" selectLockedCells="1"/>
  <mergeCells count="3">
    <mergeCell ref="F3:G3"/>
    <mergeCell ref="H3:L3"/>
    <mergeCell ref="M3:O3"/>
  </mergeCells>
  <pageMargins left="0" right="0" top="0.39370078740157483" bottom="0.19685039370078741" header="0.51181102362204722" footer="0.51181102362204722"/>
  <pageSetup paperSize="9" scale="83" fitToHeight="12" orientation="landscape" verticalDpi="300" r:id="rId1"/>
  <headerFooter alignWithMargins="0">
    <oddHeader>&amp;R&amp;A</oddHeader>
    <oddFooter>&amp;L&amp;6&amp;Z&amp;F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R37"/>
  <sheetViews>
    <sheetView view="pageLayout" zoomScale="85" zoomScaleNormal="70" zoomScaleSheetLayoutView="55" zoomScalePageLayoutView="85" workbookViewId="0">
      <selection activeCell="A6" sqref="A6"/>
    </sheetView>
  </sheetViews>
  <sheetFormatPr baseColWidth="10" defaultColWidth="0" defaultRowHeight="21.15" customHeight="1" x14ac:dyDescent="0.25"/>
  <cols>
    <col min="1" max="1" width="9" style="38" customWidth="1"/>
    <col min="3" max="3" width="30.6640625" customWidth="1"/>
    <col min="4" max="4" width="15.33203125" customWidth="1"/>
    <col min="5" max="5" width="3.88671875" style="13" customWidth="1"/>
    <col min="6" max="7" width="7.5546875" style="29" customWidth="1"/>
    <col min="8" max="8" width="7.6640625" customWidth="1"/>
    <col min="9" max="11" width="8.6640625" customWidth="1"/>
    <col min="12" max="12" width="9" customWidth="1"/>
    <col min="13" max="13" width="7.44140625" customWidth="1"/>
    <col min="14" max="14" width="7.6640625" style="13" customWidth="1"/>
    <col min="15" max="15" width="9.88671875" customWidth="1"/>
    <col min="16" max="16" width="10.33203125" style="16" customWidth="1"/>
    <col min="17" max="17" width="10.5546875" style="16" customWidth="1"/>
    <col min="18" max="18" width="13.5546875" style="21" customWidth="1"/>
    <col min="19" max="19" width="14.6640625" customWidth="1"/>
  </cols>
  <sheetData>
    <row r="1" spans="1:18" ht="21.15" customHeight="1" x14ac:dyDescent="0.25">
      <c r="Q1" s="17"/>
      <c r="R1" s="115"/>
    </row>
    <row r="2" spans="1:18" ht="13.2" x14ac:dyDescent="0.25">
      <c r="C2" s="3"/>
      <c r="D2" s="3"/>
      <c r="E2" s="42" t="s">
        <v>29</v>
      </c>
      <c r="F2" s="31"/>
      <c r="G2" s="31"/>
      <c r="H2" s="3"/>
      <c r="I2" s="18">
        <v>30</v>
      </c>
      <c r="J2" s="18" t="s">
        <v>22</v>
      </c>
      <c r="K2" s="18">
        <v>180</v>
      </c>
    </row>
    <row r="3" spans="1:18" ht="13.2" x14ac:dyDescent="0.25">
      <c r="A3" s="51" t="s">
        <v>2</v>
      </c>
      <c r="B3" s="37" t="s">
        <v>19</v>
      </c>
      <c r="C3" s="96" t="s">
        <v>19</v>
      </c>
      <c r="D3" s="26" t="s">
        <v>26</v>
      </c>
      <c r="E3" s="49" t="s">
        <v>27</v>
      </c>
      <c r="F3" s="124" t="s">
        <v>23</v>
      </c>
      <c r="G3" s="125"/>
      <c r="H3" s="118" t="s">
        <v>20</v>
      </c>
      <c r="I3" s="119"/>
      <c r="J3" s="119"/>
      <c r="K3" s="119"/>
      <c r="L3" s="120"/>
      <c r="M3" s="121" t="s">
        <v>17</v>
      </c>
      <c r="N3" s="122"/>
      <c r="O3" s="123"/>
      <c r="P3" s="52" t="s">
        <v>12</v>
      </c>
      <c r="Q3" s="53" t="s">
        <v>8</v>
      </c>
      <c r="R3" s="22" t="s">
        <v>4</v>
      </c>
    </row>
    <row r="4" spans="1:18" ht="13.2" x14ac:dyDescent="0.25">
      <c r="A4" s="54"/>
      <c r="B4" s="55" t="s">
        <v>18</v>
      </c>
      <c r="C4" s="97" t="s">
        <v>18</v>
      </c>
      <c r="D4" s="56"/>
      <c r="E4" s="50" t="s">
        <v>28</v>
      </c>
      <c r="F4" s="32" t="s">
        <v>24</v>
      </c>
      <c r="G4" s="33" t="s">
        <v>25</v>
      </c>
      <c r="H4" s="57" t="s">
        <v>10</v>
      </c>
      <c r="I4" s="57" t="s">
        <v>14</v>
      </c>
      <c r="J4" s="57" t="s">
        <v>15</v>
      </c>
      <c r="K4" s="57" t="s">
        <v>16</v>
      </c>
      <c r="L4" s="58" t="s">
        <v>9</v>
      </c>
      <c r="M4" s="58" t="s">
        <v>6</v>
      </c>
      <c r="N4" s="59" t="s">
        <v>7</v>
      </c>
      <c r="O4" s="59" t="s">
        <v>9</v>
      </c>
      <c r="P4" s="60" t="s">
        <v>13</v>
      </c>
      <c r="Q4" s="61" t="s">
        <v>3</v>
      </c>
      <c r="R4" s="62"/>
    </row>
    <row r="5" spans="1:18" ht="21.15" customHeight="1" x14ac:dyDescent="0.25">
      <c r="A5" s="92"/>
      <c r="B5" s="26" t="s">
        <v>11</v>
      </c>
      <c r="C5" s="98" t="s">
        <v>11</v>
      </c>
      <c r="D5" s="93"/>
      <c r="E5" s="116"/>
      <c r="F5" s="94"/>
      <c r="G5" s="94"/>
      <c r="H5" s="71">
        <f>'Seite 6'!H31</f>
        <v>0</v>
      </c>
      <c r="I5" s="71"/>
      <c r="J5" s="71"/>
      <c r="K5" s="71"/>
      <c r="L5" s="71">
        <f>'Seite 6'!L31</f>
        <v>0</v>
      </c>
      <c r="M5" s="71">
        <f>'Seite 6'!M31</f>
        <v>0</v>
      </c>
      <c r="N5" s="71">
        <f>'Seite 6'!N31</f>
        <v>0.7</v>
      </c>
      <c r="O5" s="71">
        <f>'Seite 6'!O31</f>
        <v>0</v>
      </c>
      <c r="P5" s="71">
        <f>'Seite 6'!P31</f>
        <v>0</v>
      </c>
      <c r="Q5" s="71">
        <f>'Seite 6'!Q31</f>
        <v>0</v>
      </c>
      <c r="R5" s="71">
        <f>'Seite 6'!R31</f>
        <v>0</v>
      </c>
    </row>
    <row r="6" spans="1:18" ht="21.15" customHeight="1" x14ac:dyDescent="0.25">
      <c r="A6" s="63"/>
      <c r="B6" s="64"/>
      <c r="C6" s="104"/>
      <c r="D6" s="34"/>
      <c r="E6" s="36"/>
      <c r="F6" s="65"/>
      <c r="G6" s="65"/>
      <c r="H6" s="66"/>
      <c r="I6" s="67">
        <f>IF(H6&lt;5,1*30,0)+IF(H6=0,-30,0)</f>
        <v>0</v>
      </c>
      <c r="J6" s="67">
        <f>ROUNDUP((IF(H6&lt;5,(H6-1)*20,0))/10,0)*15+(IF(H6&lt;1,15,0))+(IF(H6&lt;0.5,15,0))</f>
        <v>0</v>
      </c>
      <c r="K6" s="67">
        <f>IF(H6&gt;=5,180,0)</f>
        <v>0</v>
      </c>
      <c r="L6" s="68">
        <f>SUM(I6:K6)</f>
        <v>0</v>
      </c>
      <c r="M6" s="69"/>
      <c r="N6" s="61"/>
      <c r="O6" s="71">
        <f>M6*$N$5</f>
        <v>0</v>
      </c>
      <c r="P6" s="72"/>
      <c r="Q6" s="72"/>
      <c r="R6" s="71">
        <f>L6+O6+P6+Q6</f>
        <v>0</v>
      </c>
    </row>
    <row r="7" spans="1:18" ht="21.15" customHeight="1" x14ac:dyDescent="0.25">
      <c r="A7" s="105"/>
      <c r="B7" s="73"/>
      <c r="C7" s="99"/>
      <c r="D7" s="106"/>
      <c r="E7" s="107"/>
      <c r="F7" s="108"/>
      <c r="G7" s="108"/>
      <c r="H7" s="66"/>
      <c r="I7" s="67">
        <f t="shared" ref="I7:I30" si="0">IF(H7&lt;5,1*30,0)+IF(H7=0,-30,0)</f>
        <v>0</v>
      </c>
      <c r="J7" s="67">
        <f t="shared" ref="J7:J30" si="1">ROUNDUP((IF(H7&lt;5,(H7-1)*20,0))/10,0)*15+(IF(H7&lt;1,15,0))+(IF(H7&lt;0.5,15,0))</f>
        <v>0</v>
      </c>
      <c r="K7" s="67">
        <f t="shared" ref="K7:K30" si="2">IF(H7&gt;=5,180,0)</f>
        <v>0</v>
      </c>
      <c r="L7" s="68">
        <f t="shared" ref="L7:L28" si="3">SUM(I7:K7)</f>
        <v>0</v>
      </c>
      <c r="M7" s="69"/>
      <c r="N7" s="61"/>
      <c r="O7" s="71">
        <f>M7*$N$5</f>
        <v>0</v>
      </c>
      <c r="P7" s="72"/>
      <c r="Q7" s="72"/>
      <c r="R7" s="71">
        <f t="shared" ref="R7:R30" si="4">L7+O7+P7+Q7</f>
        <v>0</v>
      </c>
    </row>
    <row r="8" spans="1:18" ht="21.15" customHeight="1" x14ac:dyDescent="0.25">
      <c r="A8" s="63"/>
      <c r="B8" s="78"/>
      <c r="C8" s="79"/>
      <c r="D8" s="80"/>
      <c r="E8" s="81"/>
      <c r="F8" s="82"/>
      <c r="G8" s="82"/>
      <c r="H8" s="66"/>
      <c r="I8" s="67">
        <f t="shared" si="0"/>
        <v>0</v>
      </c>
      <c r="J8" s="67">
        <f t="shared" si="1"/>
        <v>0</v>
      </c>
      <c r="K8" s="67">
        <f t="shared" si="2"/>
        <v>0</v>
      </c>
      <c r="L8" s="68">
        <f t="shared" si="3"/>
        <v>0</v>
      </c>
      <c r="M8" s="69"/>
      <c r="N8" s="61"/>
      <c r="O8" s="71">
        <f t="shared" ref="O8:O30" si="5">M8*$N$5</f>
        <v>0</v>
      </c>
      <c r="P8" s="72"/>
      <c r="Q8" s="72"/>
      <c r="R8" s="71">
        <f t="shared" si="4"/>
        <v>0</v>
      </c>
    </row>
    <row r="9" spans="1:18" ht="21.15" customHeight="1" x14ac:dyDescent="0.25">
      <c r="A9" s="63"/>
      <c r="B9" s="73"/>
      <c r="C9" s="99"/>
      <c r="D9" s="75"/>
      <c r="E9" s="76"/>
      <c r="F9" s="77"/>
      <c r="G9" s="77"/>
      <c r="H9" s="66"/>
      <c r="I9" s="67">
        <f t="shared" si="0"/>
        <v>0</v>
      </c>
      <c r="J9" s="67">
        <f t="shared" si="1"/>
        <v>0</v>
      </c>
      <c r="K9" s="67">
        <f t="shared" si="2"/>
        <v>0</v>
      </c>
      <c r="L9" s="68">
        <f t="shared" si="3"/>
        <v>0</v>
      </c>
      <c r="M9" s="69"/>
      <c r="N9" s="61"/>
      <c r="O9" s="71">
        <f t="shared" si="5"/>
        <v>0</v>
      </c>
      <c r="P9" s="72"/>
      <c r="Q9" s="72"/>
      <c r="R9" s="71">
        <f t="shared" si="4"/>
        <v>0</v>
      </c>
    </row>
    <row r="10" spans="1:18" ht="21.15" customHeight="1" x14ac:dyDescent="0.25">
      <c r="A10" s="63"/>
      <c r="B10" s="78"/>
      <c r="C10" s="79"/>
      <c r="D10" s="80"/>
      <c r="E10" s="81"/>
      <c r="F10" s="82"/>
      <c r="G10" s="82"/>
      <c r="H10" s="66"/>
      <c r="I10" s="67">
        <f t="shared" si="0"/>
        <v>0</v>
      </c>
      <c r="J10" s="67">
        <f t="shared" si="1"/>
        <v>0</v>
      </c>
      <c r="K10" s="67">
        <f t="shared" si="2"/>
        <v>0</v>
      </c>
      <c r="L10" s="68">
        <f t="shared" si="3"/>
        <v>0</v>
      </c>
      <c r="M10" s="69"/>
      <c r="N10" s="61"/>
      <c r="O10" s="71">
        <f t="shared" si="5"/>
        <v>0</v>
      </c>
      <c r="P10" s="72"/>
      <c r="Q10" s="72"/>
      <c r="R10" s="71">
        <f t="shared" si="4"/>
        <v>0</v>
      </c>
    </row>
    <row r="11" spans="1:18" ht="21.15" customHeight="1" x14ac:dyDescent="0.25">
      <c r="A11" s="63"/>
      <c r="B11" s="73"/>
      <c r="C11" s="74"/>
      <c r="D11" s="75"/>
      <c r="E11" s="76"/>
      <c r="F11" s="77"/>
      <c r="G11" s="77"/>
      <c r="H11" s="66"/>
      <c r="I11" s="67">
        <f t="shared" si="0"/>
        <v>0</v>
      </c>
      <c r="J11" s="67">
        <f t="shared" si="1"/>
        <v>0</v>
      </c>
      <c r="K11" s="67">
        <f t="shared" si="2"/>
        <v>0</v>
      </c>
      <c r="L11" s="68">
        <f t="shared" si="3"/>
        <v>0</v>
      </c>
      <c r="M11" s="69"/>
      <c r="N11" s="61"/>
      <c r="O11" s="71">
        <f t="shared" si="5"/>
        <v>0</v>
      </c>
      <c r="P11" s="72"/>
      <c r="Q11" s="72"/>
      <c r="R11" s="71">
        <f t="shared" si="4"/>
        <v>0</v>
      </c>
    </row>
    <row r="12" spans="1:18" ht="21.15" customHeight="1" x14ac:dyDescent="0.25">
      <c r="A12" s="63"/>
      <c r="B12" s="73"/>
      <c r="C12" s="74"/>
      <c r="D12" s="75"/>
      <c r="E12" s="76"/>
      <c r="F12" s="77"/>
      <c r="G12" s="77"/>
      <c r="H12" s="66"/>
      <c r="I12" s="67">
        <f t="shared" si="0"/>
        <v>0</v>
      </c>
      <c r="J12" s="67">
        <f t="shared" si="1"/>
        <v>0</v>
      </c>
      <c r="K12" s="67">
        <f t="shared" si="2"/>
        <v>0</v>
      </c>
      <c r="L12" s="68">
        <f t="shared" si="3"/>
        <v>0</v>
      </c>
      <c r="M12" s="69"/>
      <c r="N12" s="61"/>
      <c r="O12" s="71">
        <f t="shared" si="5"/>
        <v>0</v>
      </c>
      <c r="P12" s="72"/>
      <c r="Q12" s="72"/>
      <c r="R12" s="71">
        <f t="shared" si="4"/>
        <v>0</v>
      </c>
    </row>
    <row r="13" spans="1:18" ht="21.15" customHeight="1" x14ac:dyDescent="0.25">
      <c r="A13" s="63"/>
      <c r="B13" s="73"/>
      <c r="C13" s="74"/>
      <c r="D13" s="75"/>
      <c r="E13" s="76"/>
      <c r="F13" s="77"/>
      <c r="G13" s="77"/>
      <c r="H13" s="66"/>
      <c r="I13" s="67">
        <f t="shared" si="0"/>
        <v>0</v>
      </c>
      <c r="J13" s="67">
        <f t="shared" si="1"/>
        <v>0</v>
      </c>
      <c r="K13" s="67">
        <f t="shared" si="2"/>
        <v>0</v>
      </c>
      <c r="L13" s="68">
        <f t="shared" si="3"/>
        <v>0</v>
      </c>
      <c r="M13" s="69"/>
      <c r="N13" s="61"/>
      <c r="O13" s="71">
        <f t="shared" si="5"/>
        <v>0</v>
      </c>
      <c r="P13" s="72"/>
      <c r="Q13" s="72"/>
      <c r="R13" s="71">
        <f t="shared" si="4"/>
        <v>0</v>
      </c>
    </row>
    <row r="14" spans="1:18" ht="21.15" customHeight="1" x14ac:dyDescent="0.25">
      <c r="A14" s="63"/>
      <c r="B14" s="73"/>
      <c r="C14" s="74"/>
      <c r="D14" s="75"/>
      <c r="E14" s="76"/>
      <c r="F14" s="77"/>
      <c r="G14" s="77"/>
      <c r="H14" s="66"/>
      <c r="I14" s="67">
        <f t="shared" si="0"/>
        <v>0</v>
      </c>
      <c r="J14" s="67">
        <f t="shared" si="1"/>
        <v>0</v>
      </c>
      <c r="K14" s="67">
        <f t="shared" si="2"/>
        <v>0</v>
      </c>
      <c r="L14" s="68">
        <f t="shared" si="3"/>
        <v>0</v>
      </c>
      <c r="M14" s="69"/>
      <c r="N14" s="61"/>
      <c r="O14" s="71">
        <f t="shared" si="5"/>
        <v>0</v>
      </c>
      <c r="P14" s="72"/>
      <c r="Q14" s="72"/>
      <c r="R14" s="71">
        <f t="shared" si="4"/>
        <v>0</v>
      </c>
    </row>
    <row r="15" spans="1:18" ht="21.15" customHeight="1" x14ac:dyDescent="0.25">
      <c r="A15" s="63"/>
      <c r="B15" s="73"/>
      <c r="C15" s="74"/>
      <c r="D15" s="75"/>
      <c r="E15" s="76"/>
      <c r="F15" s="77"/>
      <c r="G15" s="77"/>
      <c r="H15" s="66"/>
      <c r="I15" s="67">
        <f t="shared" si="0"/>
        <v>0</v>
      </c>
      <c r="J15" s="67">
        <f t="shared" si="1"/>
        <v>0</v>
      </c>
      <c r="K15" s="67">
        <f t="shared" si="2"/>
        <v>0</v>
      </c>
      <c r="L15" s="68">
        <f t="shared" si="3"/>
        <v>0</v>
      </c>
      <c r="M15" s="69"/>
      <c r="N15" s="61"/>
      <c r="O15" s="71">
        <f t="shared" si="5"/>
        <v>0</v>
      </c>
      <c r="P15" s="72"/>
      <c r="Q15" s="72"/>
      <c r="R15" s="71">
        <f t="shared" si="4"/>
        <v>0</v>
      </c>
    </row>
    <row r="16" spans="1:18" ht="21.15" customHeight="1" x14ac:dyDescent="0.25">
      <c r="A16" s="63"/>
      <c r="B16" s="73"/>
      <c r="C16" s="74"/>
      <c r="D16" s="75"/>
      <c r="E16" s="76"/>
      <c r="F16" s="77"/>
      <c r="G16" s="77"/>
      <c r="H16" s="66"/>
      <c r="I16" s="67">
        <f t="shared" si="0"/>
        <v>0</v>
      </c>
      <c r="J16" s="67">
        <f t="shared" si="1"/>
        <v>0</v>
      </c>
      <c r="K16" s="67">
        <f t="shared" si="2"/>
        <v>0</v>
      </c>
      <c r="L16" s="68">
        <f t="shared" si="3"/>
        <v>0</v>
      </c>
      <c r="M16" s="69"/>
      <c r="N16" s="61"/>
      <c r="O16" s="71">
        <f t="shared" si="5"/>
        <v>0</v>
      </c>
      <c r="P16" s="72"/>
      <c r="Q16" s="72"/>
      <c r="R16" s="71">
        <f t="shared" si="4"/>
        <v>0</v>
      </c>
    </row>
    <row r="17" spans="1:18" ht="21.15" customHeight="1" x14ac:dyDescent="0.25">
      <c r="A17" s="63"/>
      <c r="B17" s="73"/>
      <c r="C17" s="74"/>
      <c r="D17" s="75"/>
      <c r="E17" s="76"/>
      <c r="F17" s="77"/>
      <c r="G17" s="77"/>
      <c r="H17" s="66"/>
      <c r="I17" s="67">
        <f t="shared" si="0"/>
        <v>0</v>
      </c>
      <c r="J17" s="67">
        <f t="shared" si="1"/>
        <v>0</v>
      </c>
      <c r="K17" s="67">
        <f t="shared" si="2"/>
        <v>0</v>
      </c>
      <c r="L17" s="68">
        <f t="shared" si="3"/>
        <v>0</v>
      </c>
      <c r="M17" s="69"/>
      <c r="N17" s="61"/>
      <c r="O17" s="71">
        <f t="shared" si="5"/>
        <v>0</v>
      </c>
      <c r="P17" s="72"/>
      <c r="Q17" s="72"/>
      <c r="R17" s="71">
        <f t="shared" si="4"/>
        <v>0</v>
      </c>
    </row>
    <row r="18" spans="1:18" ht="21.15" customHeight="1" x14ac:dyDescent="0.25">
      <c r="A18" s="63"/>
      <c r="B18" s="73"/>
      <c r="C18" s="74"/>
      <c r="D18" s="75"/>
      <c r="E18" s="76"/>
      <c r="F18" s="77"/>
      <c r="G18" s="77"/>
      <c r="H18" s="66"/>
      <c r="I18" s="67">
        <f t="shared" si="0"/>
        <v>0</v>
      </c>
      <c r="J18" s="67">
        <f t="shared" si="1"/>
        <v>0</v>
      </c>
      <c r="K18" s="67">
        <f t="shared" si="2"/>
        <v>0</v>
      </c>
      <c r="L18" s="68">
        <f t="shared" si="3"/>
        <v>0</v>
      </c>
      <c r="M18" s="69"/>
      <c r="N18" s="61"/>
      <c r="O18" s="71">
        <f t="shared" si="5"/>
        <v>0</v>
      </c>
      <c r="P18" s="72"/>
      <c r="Q18" s="72"/>
      <c r="R18" s="71">
        <f t="shared" si="4"/>
        <v>0</v>
      </c>
    </row>
    <row r="19" spans="1:18" ht="21.15" customHeight="1" x14ac:dyDescent="0.25">
      <c r="A19" s="63"/>
      <c r="B19" s="73"/>
      <c r="C19" s="74"/>
      <c r="D19" s="75"/>
      <c r="E19" s="76"/>
      <c r="F19" s="77"/>
      <c r="G19" s="77"/>
      <c r="H19" s="66"/>
      <c r="I19" s="67">
        <f t="shared" si="0"/>
        <v>0</v>
      </c>
      <c r="J19" s="67">
        <f t="shared" si="1"/>
        <v>0</v>
      </c>
      <c r="K19" s="67">
        <f t="shared" si="2"/>
        <v>0</v>
      </c>
      <c r="L19" s="68">
        <f t="shared" si="3"/>
        <v>0</v>
      </c>
      <c r="M19" s="69"/>
      <c r="N19" s="61"/>
      <c r="O19" s="71">
        <f t="shared" si="5"/>
        <v>0</v>
      </c>
      <c r="P19" s="72"/>
      <c r="Q19" s="72"/>
      <c r="R19" s="71">
        <f t="shared" si="4"/>
        <v>0</v>
      </c>
    </row>
    <row r="20" spans="1:18" ht="21.15" customHeight="1" x14ac:dyDescent="0.25">
      <c r="A20" s="63"/>
      <c r="B20" s="73"/>
      <c r="C20" s="74"/>
      <c r="D20" s="75"/>
      <c r="E20" s="76"/>
      <c r="F20" s="77"/>
      <c r="G20" s="77"/>
      <c r="H20" s="66"/>
      <c r="I20" s="67">
        <f t="shared" si="0"/>
        <v>0</v>
      </c>
      <c r="J20" s="67">
        <f t="shared" si="1"/>
        <v>0</v>
      </c>
      <c r="K20" s="67">
        <f t="shared" si="2"/>
        <v>0</v>
      </c>
      <c r="L20" s="68">
        <f t="shared" si="3"/>
        <v>0</v>
      </c>
      <c r="M20" s="69"/>
      <c r="N20" s="61"/>
      <c r="O20" s="71">
        <f t="shared" si="5"/>
        <v>0</v>
      </c>
      <c r="P20" s="72"/>
      <c r="Q20" s="72"/>
      <c r="R20" s="71">
        <f t="shared" si="4"/>
        <v>0</v>
      </c>
    </row>
    <row r="21" spans="1:18" ht="21.15" customHeight="1" x14ac:dyDescent="0.25">
      <c r="A21" s="63"/>
      <c r="B21" s="73"/>
      <c r="C21" s="74"/>
      <c r="D21" s="75"/>
      <c r="E21" s="76"/>
      <c r="F21" s="77"/>
      <c r="G21" s="77"/>
      <c r="H21" s="66"/>
      <c r="I21" s="67">
        <f t="shared" si="0"/>
        <v>0</v>
      </c>
      <c r="J21" s="67">
        <f t="shared" si="1"/>
        <v>0</v>
      </c>
      <c r="K21" s="67">
        <f t="shared" si="2"/>
        <v>0</v>
      </c>
      <c r="L21" s="68">
        <f t="shared" si="3"/>
        <v>0</v>
      </c>
      <c r="M21" s="69"/>
      <c r="N21" s="61"/>
      <c r="O21" s="71">
        <f t="shared" si="5"/>
        <v>0</v>
      </c>
      <c r="P21" s="72"/>
      <c r="Q21" s="72"/>
      <c r="R21" s="71">
        <f t="shared" si="4"/>
        <v>0</v>
      </c>
    </row>
    <row r="22" spans="1:18" ht="21.15" customHeight="1" x14ac:dyDescent="0.25">
      <c r="A22" s="63"/>
      <c r="B22" s="73"/>
      <c r="C22" s="74"/>
      <c r="D22" s="75"/>
      <c r="E22" s="76"/>
      <c r="F22" s="77"/>
      <c r="G22" s="77"/>
      <c r="H22" s="66"/>
      <c r="I22" s="67">
        <f t="shared" si="0"/>
        <v>0</v>
      </c>
      <c r="J22" s="67">
        <f t="shared" si="1"/>
        <v>0</v>
      </c>
      <c r="K22" s="67">
        <f t="shared" si="2"/>
        <v>0</v>
      </c>
      <c r="L22" s="68">
        <f t="shared" si="3"/>
        <v>0</v>
      </c>
      <c r="M22" s="69"/>
      <c r="N22" s="61"/>
      <c r="O22" s="71">
        <f t="shared" si="5"/>
        <v>0</v>
      </c>
      <c r="P22" s="72"/>
      <c r="Q22" s="72"/>
      <c r="R22" s="71">
        <f t="shared" si="4"/>
        <v>0</v>
      </c>
    </row>
    <row r="23" spans="1:18" ht="21.15" customHeight="1" x14ac:dyDescent="0.25">
      <c r="A23" s="63"/>
      <c r="B23" s="73"/>
      <c r="C23" s="74"/>
      <c r="D23" s="75"/>
      <c r="E23" s="76"/>
      <c r="F23" s="77"/>
      <c r="G23" s="77"/>
      <c r="H23" s="66"/>
      <c r="I23" s="67">
        <f t="shared" si="0"/>
        <v>0</v>
      </c>
      <c r="J23" s="67">
        <f t="shared" si="1"/>
        <v>0</v>
      </c>
      <c r="K23" s="67">
        <f t="shared" si="2"/>
        <v>0</v>
      </c>
      <c r="L23" s="68">
        <f t="shared" si="3"/>
        <v>0</v>
      </c>
      <c r="M23" s="69"/>
      <c r="N23" s="61"/>
      <c r="O23" s="71">
        <f t="shared" si="5"/>
        <v>0</v>
      </c>
      <c r="P23" s="72"/>
      <c r="Q23" s="72"/>
      <c r="R23" s="71">
        <f t="shared" si="4"/>
        <v>0</v>
      </c>
    </row>
    <row r="24" spans="1:18" ht="21.15" customHeight="1" x14ac:dyDescent="0.25">
      <c r="A24" s="63"/>
      <c r="B24" s="73"/>
      <c r="C24" s="74"/>
      <c r="D24" s="75"/>
      <c r="E24" s="76"/>
      <c r="F24" s="77"/>
      <c r="G24" s="77"/>
      <c r="H24" s="66"/>
      <c r="I24" s="67">
        <f t="shared" si="0"/>
        <v>0</v>
      </c>
      <c r="J24" s="67">
        <f t="shared" si="1"/>
        <v>0</v>
      </c>
      <c r="K24" s="67">
        <f t="shared" si="2"/>
        <v>0</v>
      </c>
      <c r="L24" s="68">
        <f t="shared" si="3"/>
        <v>0</v>
      </c>
      <c r="M24" s="69"/>
      <c r="N24" s="61"/>
      <c r="O24" s="71">
        <f t="shared" si="5"/>
        <v>0</v>
      </c>
      <c r="P24" s="72"/>
      <c r="Q24" s="72"/>
      <c r="R24" s="71">
        <f t="shared" si="4"/>
        <v>0</v>
      </c>
    </row>
    <row r="25" spans="1:18" ht="21.15" customHeight="1" x14ac:dyDescent="0.25">
      <c r="A25" s="63"/>
      <c r="B25" s="73"/>
      <c r="C25" s="74"/>
      <c r="D25" s="75"/>
      <c r="E25" s="76"/>
      <c r="F25" s="77"/>
      <c r="G25" s="77"/>
      <c r="H25" s="66"/>
      <c r="I25" s="67">
        <f t="shared" si="0"/>
        <v>0</v>
      </c>
      <c r="J25" s="67">
        <f t="shared" si="1"/>
        <v>0</v>
      </c>
      <c r="K25" s="67">
        <f t="shared" si="2"/>
        <v>0</v>
      </c>
      <c r="L25" s="68">
        <f t="shared" si="3"/>
        <v>0</v>
      </c>
      <c r="M25" s="69"/>
      <c r="N25" s="61"/>
      <c r="O25" s="71">
        <f t="shared" si="5"/>
        <v>0</v>
      </c>
      <c r="P25" s="72"/>
      <c r="Q25" s="72"/>
      <c r="R25" s="71">
        <f t="shared" si="4"/>
        <v>0</v>
      </c>
    </row>
    <row r="26" spans="1:18" ht="21.15" customHeight="1" x14ac:dyDescent="0.25">
      <c r="A26" s="63"/>
      <c r="B26" s="73"/>
      <c r="C26" s="74"/>
      <c r="D26" s="75"/>
      <c r="E26" s="76"/>
      <c r="F26" s="77"/>
      <c r="G26" s="77"/>
      <c r="H26" s="66"/>
      <c r="I26" s="67">
        <f t="shared" si="0"/>
        <v>0</v>
      </c>
      <c r="J26" s="67">
        <f t="shared" si="1"/>
        <v>0</v>
      </c>
      <c r="K26" s="67">
        <f t="shared" si="2"/>
        <v>0</v>
      </c>
      <c r="L26" s="68">
        <f t="shared" si="3"/>
        <v>0</v>
      </c>
      <c r="M26" s="69"/>
      <c r="N26" s="61"/>
      <c r="O26" s="71">
        <f t="shared" si="5"/>
        <v>0</v>
      </c>
      <c r="P26" s="72"/>
      <c r="Q26" s="72"/>
      <c r="R26" s="71">
        <f t="shared" si="4"/>
        <v>0</v>
      </c>
    </row>
    <row r="27" spans="1:18" ht="21.15" customHeight="1" x14ac:dyDescent="0.25">
      <c r="A27" s="63"/>
      <c r="B27" s="73"/>
      <c r="C27" s="74"/>
      <c r="D27" s="75"/>
      <c r="E27" s="76"/>
      <c r="F27" s="77"/>
      <c r="G27" s="77"/>
      <c r="H27" s="66"/>
      <c r="I27" s="67">
        <f t="shared" si="0"/>
        <v>0</v>
      </c>
      <c r="J27" s="67">
        <f t="shared" si="1"/>
        <v>0</v>
      </c>
      <c r="K27" s="67">
        <f t="shared" si="2"/>
        <v>0</v>
      </c>
      <c r="L27" s="68">
        <f t="shared" si="3"/>
        <v>0</v>
      </c>
      <c r="M27" s="69"/>
      <c r="N27" s="61"/>
      <c r="O27" s="71">
        <f t="shared" si="5"/>
        <v>0</v>
      </c>
      <c r="P27" s="72"/>
      <c r="Q27" s="72"/>
      <c r="R27" s="71">
        <f t="shared" si="4"/>
        <v>0</v>
      </c>
    </row>
    <row r="28" spans="1:18" ht="21.15" customHeight="1" x14ac:dyDescent="0.25">
      <c r="A28" s="63"/>
      <c r="B28" s="78"/>
      <c r="C28" s="79"/>
      <c r="D28" s="80"/>
      <c r="E28" s="81"/>
      <c r="F28" s="82"/>
      <c r="G28" s="82"/>
      <c r="H28" s="66"/>
      <c r="I28" s="67">
        <f t="shared" si="0"/>
        <v>0</v>
      </c>
      <c r="J28" s="67">
        <f t="shared" si="1"/>
        <v>0</v>
      </c>
      <c r="K28" s="67">
        <f t="shared" si="2"/>
        <v>0</v>
      </c>
      <c r="L28" s="68">
        <f t="shared" si="3"/>
        <v>0</v>
      </c>
      <c r="M28" s="69"/>
      <c r="N28" s="61"/>
      <c r="O28" s="71">
        <f t="shared" si="5"/>
        <v>0</v>
      </c>
      <c r="P28" s="72"/>
      <c r="Q28" s="72"/>
      <c r="R28" s="71">
        <f t="shared" si="4"/>
        <v>0</v>
      </c>
    </row>
    <row r="29" spans="1:18" ht="21.15" customHeight="1" x14ac:dyDescent="0.25">
      <c r="A29" s="113"/>
      <c r="B29" s="73"/>
      <c r="C29" s="74"/>
      <c r="D29" s="75"/>
      <c r="E29" s="76"/>
      <c r="F29" s="77"/>
      <c r="G29" s="77"/>
      <c r="H29" s="66"/>
      <c r="I29" s="67">
        <f t="shared" si="0"/>
        <v>0</v>
      </c>
      <c r="J29" s="67">
        <f t="shared" si="1"/>
        <v>0</v>
      </c>
      <c r="K29" s="67">
        <f t="shared" si="2"/>
        <v>0</v>
      </c>
      <c r="L29" s="68">
        <f>SUM(I29:K29)</f>
        <v>0</v>
      </c>
      <c r="M29" s="69"/>
      <c r="N29" s="61"/>
      <c r="O29" s="71">
        <f t="shared" si="5"/>
        <v>0</v>
      </c>
      <c r="P29" s="72"/>
      <c r="Q29" s="72"/>
      <c r="R29" s="71">
        <f t="shared" si="4"/>
        <v>0</v>
      </c>
    </row>
    <row r="30" spans="1:18" ht="21.15" customHeight="1" thickBot="1" x14ac:dyDescent="0.3">
      <c r="A30" s="110"/>
      <c r="B30" s="78"/>
      <c r="C30" s="111"/>
      <c r="D30" s="80"/>
      <c r="E30" s="81"/>
      <c r="F30" s="82"/>
      <c r="G30" s="82"/>
      <c r="H30" s="112"/>
      <c r="I30" s="67">
        <f t="shared" si="0"/>
        <v>0</v>
      </c>
      <c r="J30" s="67">
        <f t="shared" si="1"/>
        <v>0</v>
      </c>
      <c r="K30" s="67">
        <f t="shared" si="2"/>
        <v>0</v>
      </c>
      <c r="L30" s="68">
        <f>SUM(I30:K30)</f>
        <v>0</v>
      </c>
      <c r="M30" s="69"/>
      <c r="N30" s="61"/>
      <c r="O30" s="71">
        <f t="shared" si="5"/>
        <v>0</v>
      </c>
      <c r="P30" s="72"/>
      <c r="Q30" s="72"/>
      <c r="R30" s="71">
        <f t="shared" si="4"/>
        <v>0</v>
      </c>
    </row>
    <row r="31" spans="1:18" ht="21.15" customHeight="1" thickTop="1" thickBot="1" x14ac:dyDescent="0.3">
      <c r="A31" s="87"/>
      <c r="B31" s="25" t="s">
        <v>21</v>
      </c>
      <c r="C31" s="25" t="s">
        <v>21</v>
      </c>
      <c r="D31" s="101"/>
      <c r="E31" s="102"/>
      <c r="F31" s="103"/>
      <c r="G31" s="103"/>
      <c r="H31" s="88">
        <f>SUM(H5:H30)</f>
        <v>0</v>
      </c>
      <c r="I31" s="95"/>
      <c r="J31" s="88"/>
      <c r="K31" s="88"/>
      <c r="L31" s="90">
        <f>SUM(L5:L30)</f>
        <v>0</v>
      </c>
      <c r="M31" s="91">
        <f>SUM(M5:M30)</f>
        <v>0</v>
      </c>
      <c r="N31" s="90">
        <f>N5</f>
        <v>0.7</v>
      </c>
      <c r="O31" s="90">
        <f>SUM(O5:O30)</f>
        <v>0</v>
      </c>
      <c r="P31" s="90">
        <f>SUM(P5:P30)</f>
        <v>0</v>
      </c>
      <c r="Q31" s="90">
        <f>SUM(Q5:Q30)</f>
        <v>0</v>
      </c>
      <c r="R31" s="24">
        <f>SUM(R5:R30)</f>
        <v>0</v>
      </c>
    </row>
    <row r="32" spans="1:18" ht="21.15" customHeight="1" thickTop="1" x14ac:dyDescent="0.25">
      <c r="A32" s="43"/>
      <c r="B32" s="44"/>
      <c r="C32" s="44"/>
      <c r="D32" s="44"/>
      <c r="E32" s="45"/>
      <c r="F32" s="46"/>
      <c r="G32" s="46"/>
      <c r="H32" s="44"/>
      <c r="I32" s="44"/>
      <c r="J32" s="44"/>
      <c r="K32" s="44"/>
      <c r="L32" s="44"/>
      <c r="M32" s="44"/>
      <c r="N32" s="45"/>
      <c r="O32" s="44"/>
      <c r="P32" s="47"/>
      <c r="Q32" s="47"/>
      <c r="R32" s="48"/>
    </row>
    <row r="33" spans="1:18" ht="21.15" customHeight="1" x14ac:dyDescent="0.25">
      <c r="A33" s="43"/>
      <c r="B33" s="44"/>
      <c r="C33" s="44"/>
      <c r="D33" s="44"/>
      <c r="E33" s="45"/>
      <c r="F33" s="46"/>
      <c r="G33" s="46"/>
      <c r="H33" s="44"/>
      <c r="I33" s="44"/>
      <c r="J33" s="44"/>
      <c r="K33" s="44"/>
      <c r="L33" s="44"/>
      <c r="M33" s="44"/>
      <c r="N33" s="45"/>
      <c r="O33" s="44"/>
      <c r="P33" s="47"/>
      <c r="Q33" s="47"/>
      <c r="R33" s="48"/>
    </row>
    <row r="34" spans="1:18" ht="21.15" customHeight="1" x14ac:dyDescent="0.25">
      <c r="A34" s="43"/>
      <c r="B34" s="44"/>
      <c r="C34" s="44"/>
      <c r="D34" s="44"/>
      <c r="E34" s="45"/>
      <c r="F34" s="46"/>
      <c r="G34" s="46"/>
      <c r="H34" s="44"/>
      <c r="I34" s="44"/>
      <c r="J34" s="44"/>
      <c r="K34" s="44"/>
      <c r="L34" s="44"/>
      <c r="M34" s="44"/>
      <c r="N34" s="45"/>
      <c r="O34" s="44"/>
      <c r="P34" s="47"/>
      <c r="Q34" s="47"/>
      <c r="R34" s="48"/>
    </row>
    <row r="35" spans="1:18" ht="21.15" customHeight="1" x14ac:dyDescent="0.25">
      <c r="Q35" s="17"/>
      <c r="R35" s="115"/>
    </row>
    <row r="36" spans="1:18" ht="21.15" customHeight="1" x14ac:dyDescent="0.25">
      <c r="A36" s="43"/>
      <c r="B36" s="44"/>
      <c r="C36" s="44"/>
      <c r="D36" s="44"/>
      <c r="E36" s="45"/>
      <c r="F36" s="46"/>
      <c r="G36" s="46"/>
      <c r="H36" s="44"/>
      <c r="I36" s="44"/>
      <c r="J36" s="44"/>
      <c r="K36" s="44"/>
      <c r="L36" s="44"/>
      <c r="M36" s="44"/>
      <c r="N36" s="45"/>
      <c r="O36" s="44"/>
      <c r="P36" s="47"/>
      <c r="Q36" s="47"/>
      <c r="R36" s="48"/>
    </row>
    <row r="37" spans="1:18" ht="21.15" customHeight="1" x14ac:dyDescent="0.25">
      <c r="A37" s="43"/>
      <c r="B37" s="44"/>
      <c r="C37" s="44"/>
      <c r="D37" s="44"/>
      <c r="E37" s="45"/>
      <c r="F37" s="46"/>
      <c r="G37" s="46"/>
      <c r="H37" s="44"/>
      <c r="I37" s="44"/>
      <c r="J37" s="44"/>
      <c r="K37" s="44"/>
      <c r="L37" s="44"/>
      <c r="M37" s="44"/>
      <c r="N37" s="45"/>
      <c r="O37" s="44"/>
      <c r="P37" s="47"/>
      <c r="Q37" s="47"/>
      <c r="R37" s="48"/>
    </row>
  </sheetData>
  <sheetProtection algorithmName="SHA-512" hashValue="b/3zZF8UTKb55rn9r8vmAPpeAoXvcuMNFXnNz+AlftaaQyM44BnzfXbSd7aoYL5/ANGDeAdG7YLT22lN28shrQ==" saltValue="stYcNgXRHPrLQZN9CJJcwA==" spinCount="100000" sheet="1" selectLockedCells="1"/>
  <mergeCells count="3">
    <mergeCell ref="F3:G3"/>
    <mergeCell ref="H3:L3"/>
    <mergeCell ref="M3:O3"/>
  </mergeCells>
  <pageMargins left="0" right="0" top="0.39370078740157483" bottom="0.19685039370078741" header="0.51181102362204722" footer="0.51181102362204722"/>
  <pageSetup paperSize="9" scale="83" fitToHeight="12" orientation="landscape" verticalDpi="300" r:id="rId1"/>
  <headerFooter alignWithMargins="0">
    <oddHeader>&amp;R&amp;A</oddHeader>
    <oddFooter>&amp;L&amp;6&amp;Z&amp;F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R34"/>
  <sheetViews>
    <sheetView view="pageLayout" zoomScale="85" zoomScaleNormal="70" zoomScaleSheetLayoutView="55" zoomScalePageLayoutView="85" workbookViewId="0">
      <selection activeCell="A6" sqref="A6"/>
    </sheetView>
  </sheetViews>
  <sheetFormatPr baseColWidth="10" defaultColWidth="0" defaultRowHeight="21.15" customHeight="1" x14ac:dyDescent="0.25"/>
  <cols>
    <col min="1" max="1" width="9" style="38" customWidth="1"/>
    <col min="3" max="3" width="30.6640625" customWidth="1"/>
    <col min="4" max="4" width="15.33203125" customWidth="1"/>
    <col min="5" max="5" width="3.88671875" style="13" customWidth="1"/>
    <col min="6" max="7" width="7.5546875" style="29" customWidth="1"/>
    <col min="8" max="8" width="7.6640625" customWidth="1"/>
    <col min="9" max="11" width="8.6640625" customWidth="1"/>
    <col min="12" max="12" width="9" customWidth="1"/>
    <col min="13" max="13" width="7.44140625" customWidth="1"/>
    <col min="14" max="14" width="7.6640625" style="13" customWidth="1"/>
    <col min="15" max="15" width="9.88671875" customWidth="1"/>
    <col min="16" max="16" width="10.33203125" style="16" customWidth="1"/>
    <col min="17" max="17" width="10.5546875" style="16" customWidth="1"/>
    <col min="18" max="18" width="13.5546875" style="21" customWidth="1"/>
    <col min="19" max="19" width="14.6640625" customWidth="1"/>
  </cols>
  <sheetData>
    <row r="1" spans="1:18" ht="21.15" customHeight="1" x14ac:dyDescent="0.25">
      <c r="Q1" s="17"/>
      <c r="R1" s="115"/>
    </row>
    <row r="2" spans="1:18" ht="13.2" x14ac:dyDescent="0.25">
      <c r="C2" s="3"/>
      <c r="D2" s="3"/>
      <c r="E2" s="42" t="s">
        <v>29</v>
      </c>
      <c r="F2" s="31"/>
      <c r="G2" s="31"/>
      <c r="H2" s="3"/>
      <c r="I2" s="18">
        <v>30</v>
      </c>
      <c r="J2" s="18" t="s">
        <v>22</v>
      </c>
      <c r="K2" s="18">
        <v>180</v>
      </c>
    </row>
    <row r="3" spans="1:18" ht="13.2" x14ac:dyDescent="0.25">
      <c r="A3" s="51" t="s">
        <v>2</v>
      </c>
      <c r="B3" s="37" t="s">
        <v>19</v>
      </c>
      <c r="C3" s="96" t="s">
        <v>19</v>
      </c>
      <c r="D3" s="26" t="s">
        <v>26</v>
      </c>
      <c r="E3" s="49" t="s">
        <v>27</v>
      </c>
      <c r="F3" s="124" t="s">
        <v>23</v>
      </c>
      <c r="G3" s="125"/>
      <c r="H3" s="118" t="s">
        <v>20</v>
      </c>
      <c r="I3" s="119"/>
      <c r="J3" s="119"/>
      <c r="K3" s="119"/>
      <c r="L3" s="120"/>
      <c r="M3" s="121" t="s">
        <v>17</v>
      </c>
      <c r="N3" s="122"/>
      <c r="O3" s="123"/>
      <c r="P3" s="52" t="s">
        <v>12</v>
      </c>
      <c r="Q3" s="53" t="s">
        <v>8</v>
      </c>
      <c r="R3" s="22" t="s">
        <v>4</v>
      </c>
    </row>
    <row r="4" spans="1:18" ht="13.2" x14ac:dyDescent="0.25">
      <c r="A4" s="54"/>
      <c r="B4" s="55" t="s">
        <v>18</v>
      </c>
      <c r="C4" s="97" t="s">
        <v>18</v>
      </c>
      <c r="D4" s="56"/>
      <c r="E4" s="50" t="s">
        <v>28</v>
      </c>
      <c r="F4" s="32" t="s">
        <v>24</v>
      </c>
      <c r="G4" s="33" t="s">
        <v>25</v>
      </c>
      <c r="H4" s="57" t="s">
        <v>10</v>
      </c>
      <c r="I4" s="57" t="s">
        <v>14</v>
      </c>
      <c r="J4" s="57" t="s">
        <v>15</v>
      </c>
      <c r="K4" s="57" t="s">
        <v>16</v>
      </c>
      <c r="L4" s="58" t="s">
        <v>9</v>
      </c>
      <c r="M4" s="58" t="s">
        <v>6</v>
      </c>
      <c r="N4" s="59" t="s">
        <v>7</v>
      </c>
      <c r="O4" s="59" t="s">
        <v>9</v>
      </c>
      <c r="P4" s="60" t="s">
        <v>13</v>
      </c>
      <c r="Q4" s="61" t="s">
        <v>3</v>
      </c>
      <c r="R4" s="62"/>
    </row>
    <row r="5" spans="1:18" ht="21.15" customHeight="1" x14ac:dyDescent="0.25">
      <c r="A5" s="92"/>
      <c r="B5" s="26" t="s">
        <v>11</v>
      </c>
      <c r="C5" s="98" t="s">
        <v>11</v>
      </c>
      <c r="D5" s="93"/>
      <c r="E5" s="116"/>
      <c r="F5" s="94"/>
      <c r="G5" s="94"/>
      <c r="H5" s="71">
        <f>'Seite 7'!H31</f>
        <v>0</v>
      </c>
      <c r="I5" s="71"/>
      <c r="J5" s="71"/>
      <c r="K5" s="71"/>
      <c r="L5" s="71">
        <f>'Seite 7'!L31</f>
        <v>0</v>
      </c>
      <c r="M5" s="71">
        <f>'Seite 7'!M31</f>
        <v>0</v>
      </c>
      <c r="N5" s="71">
        <f>'Seite 7'!N31</f>
        <v>0.7</v>
      </c>
      <c r="O5" s="71">
        <f>'Seite 7'!O31</f>
        <v>0</v>
      </c>
      <c r="P5" s="71">
        <f>'Seite 7'!P31</f>
        <v>0</v>
      </c>
      <c r="Q5" s="71">
        <f>'Seite 7'!Q31</f>
        <v>0</v>
      </c>
      <c r="R5" s="71">
        <f>'Seite 7'!R31</f>
        <v>0</v>
      </c>
    </row>
    <row r="6" spans="1:18" ht="21.15" customHeight="1" x14ac:dyDescent="0.25">
      <c r="A6" s="63"/>
      <c r="B6" s="64"/>
      <c r="C6" s="104"/>
      <c r="D6" s="34"/>
      <c r="E6" s="36"/>
      <c r="F6" s="65"/>
      <c r="G6" s="65"/>
      <c r="H6" s="66"/>
      <c r="I6" s="67">
        <f>IF(H6&lt;5,1*30,0)+IF(H6=0,-30,0)</f>
        <v>0</v>
      </c>
      <c r="J6" s="67">
        <f>ROUNDUP((IF(H6&lt;5,(H6-1)*20,0))/10,0)*15+(IF(H6&lt;1,15,0))+(IF(H6&lt;0.5,15,0))</f>
        <v>0</v>
      </c>
      <c r="K6" s="67">
        <f>IF(H6&gt;=5,180,0)</f>
        <v>0</v>
      </c>
      <c r="L6" s="68">
        <f>SUM(I6:K6)</f>
        <v>0</v>
      </c>
      <c r="M6" s="69"/>
      <c r="N6" s="61"/>
      <c r="O6" s="71">
        <f>M6*$N$5</f>
        <v>0</v>
      </c>
      <c r="P6" s="72"/>
      <c r="Q6" s="72"/>
      <c r="R6" s="71">
        <f>L6+O6+P6+Q6</f>
        <v>0</v>
      </c>
    </row>
    <row r="7" spans="1:18" ht="21.15" customHeight="1" x14ac:dyDescent="0.25">
      <c r="A7" s="105"/>
      <c r="B7" s="73"/>
      <c r="C7" s="99"/>
      <c r="D7" s="106"/>
      <c r="E7" s="107"/>
      <c r="F7" s="108"/>
      <c r="G7" s="108"/>
      <c r="H7" s="66"/>
      <c r="I7" s="67">
        <f t="shared" ref="I7:I30" si="0">IF(H7&lt;5,1*30,0)+IF(H7=0,-30,0)</f>
        <v>0</v>
      </c>
      <c r="J7" s="67">
        <f t="shared" ref="J7:J30" si="1">ROUNDUP((IF(H7&lt;5,(H7-1)*20,0))/10,0)*15+(IF(H7&lt;1,15,0))+(IF(H7&lt;0.5,15,0))</f>
        <v>0</v>
      </c>
      <c r="K7" s="67">
        <f t="shared" ref="K7:K30" si="2">IF(H7&gt;=5,180,0)</f>
        <v>0</v>
      </c>
      <c r="L7" s="68">
        <f t="shared" ref="L7:L28" si="3">SUM(I7:K7)</f>
        <v>0</v>
      </c>
      <c r="M7" s="69"/>
      <c r="N7" s="61"/>
      <c r="O7" s="71">
        <f>M7*$N$5</f>
        <v>0</v>
      </c>
      <c r="P7" s="72"/>
      <c r="Q7" s="72"/>
      <c r="R7" s="71">
        <f t="shared" ref="R7:R30" si="4">L7+O7+P7+Q7</f>
        <v>0</v>
      </c>
    </row>
    <row r="8" spans="1:18" ht="21.15" customHeight="1" x14ac:dyDescent="0.25">
      <c r="A8" s="63"/>
      <c r="B8" s="78"/>
      <c r="C8" s="79"/>
      <c r="D8" s="80"/>
      <c r="E8" s="81"/>
      <c r="F8" s="82"/>
      <c r="G8" s="82"/>
      <c r="H8" s="66"/>
      <c r="I8" s="67">
        <f t="shared" si="0"/>
        <v>0</v>
      </c>
      <c r="J8" s="67">
        <f t="shared" si="1"/>
        <v>0</v>
      </c>
      <c r="K8" s="67">
        <f t="shared" si="2"/>
        <v>0</v>
      </c>
      <c r="L8" s="68">
        <f t="shared" si="3"/>
        <v>0</v>
      </c>
      <c r="M8" s="69"/>
      <c r="N8" s="61"/>
      <c r="O8" s="71">
        <f t="shared" ref="O8:O30" si="5">M8*$N$5</f>
        <v>0</v>
      </c>
      <c r="P8" s="72"/>
      <c r="Q8" s="72"/>
      <c r="R8" s="71">
        <f t="shared" si="4"/>
        <v>0</v>
      </c>
    </row>
    <row r="9" spans="1:18" ht="21.15" customHeight="1" x14ac:dyDescent="0.25">
      <c r="A9" s="63"/>
      <c r="B9" s="73"/>
      <c r="C9" s="99"/>
      <c r="D9" s="75"/>
      <c r="E9" s="76"/>
      <c r="F9" s="77"/>
      <c r="G9" s="77"/>
      <c r="H9" s="66"/>
      <c r="I9" s="67">
        <f t="shared" si="0"/>
        <v>0</v>
      </c>
      <c r="J9" s="67">
        <f t="shared" si="1"/>
        <v>0</v>
      </c>
      <c r="K9" s="67">
        <f t="shared" si="2"/>
        <v>0</v>
      </c>
      <c r="L9" s="68">
        <f t="shared" si="3"/>
        <v>0</v>
      </c>
      <c r="M9" s="69"/>
      <c r="N9" s="61"/>
      <c r="O9" s="71">
        <f t="shared" si="5"/>
        <v>0</v>
      </c>
      <c r="P9" s="72"/>
      <c r="Q9" s="72"/>
      <c r="R9" s="71">
        <f t="shared" si="4"/>
        <v>0</v>
      </c>
    </row>
    <row r="10" spans="1:18" ht="21.15" customHeight="1" x14ac:dyDescent="0.25">
      <c r="A10" s="63"/>
      <c r="B10" s="78"/>
      <c r="C10" s="79"/>
      <c r="D10" s="80"/>
      <c r="E10" s="81"/>
      <c r="F10" s="82"/>
      <c r="G10" s="82"/>
      <c r="H10" s="66"/>
      <c r="I10" s="67">
        <f t="shared" si="0"/>
        <v>0</v>
      </c>
      <c r="J10" s="67">
        <f t="shared" si="1"/>
        <v>0</v>
      </c>
      <c r="K10" s="67">
        <f t="shared" si="2"/>
        <v>0</v>
      </c>
      <c r="L10" s="68">
        <f t="shared" si="3"/>
        <v>0</v>
      </c>
      <c r="M10" s="69"/>
      <c r="N10" s="61"/>
      <c r="O10" s="71">
        <f t="shared" si="5"/>
        <v>0</v>
      </c>
      <c r="P10" s="72"/>
      <c r="Q10" s="72"/>
      <c r="R10" s="71">
        <f t="shared" si="4"/>
        <v>0</v>
      </c>
    </row>
    <row r="11" spans="1:18" ht="21.15" customHeight="1" x14ac:dyDescent="0.25">
      <c r="A11" s="63"/>
      <c r="B11" s="73"/>
      <c r="C11" s="74"/>
      <c r="D11" s="75"/>
      <c r="E11" s="76"/>
      <c r="F11" s="77"/>
      <c r="G11" s="77"/>
      <c r="H11" s="66"/>
      <c r="I11" s="67">
        <f t="shared" si="0"/>
        <v>0</v>
      </c>
      <c r="J11" s="67">
        <f t="shared" si="1"/>
        <v>0</v>
      </c>
      <c r="K11" s="67">
        <f t="shared" si="2"/>
        <v>0</v>
      </c>
      <c r="L11" s="68">
        <f t="shared" si="3"/>
        <v>0</v>
      </c>
      <c r="M11" s="69"/>
      <c r="N11" s="61"/>
      <c r="O11" s="71">
        <f t="shared" si="5"/>
        <v>0</v>
      </c>
      <c r="P11" s="72"/>
      <c r="Q11" s="72"/>
      <c r="R11" s="71">
        <f t="shared" si="4"/>
        <v>0</v>
      </c>
    </row>
    <row r="12" spans="1:18" ht="21.15" customHeight="1" x14ac:dyDescent="0.25">
      <c r="A12" s="63"/>
      <c r="B12" s="73"/>
      <c r="C12" s="74"/>
      <c r="D12" s="75"/>
      <c r="E12" s="76"/>
      <c r="F12" s="77"/>
      <c r="G12" s="77"/>
      <c r="H12" s="66"/>
      <c r="I12" s="67">
        <f t="shared" si="0"/>
        <v>0</v>
      </c>
      <c r="J12" s="67">
        <f t="shared" si="1"/>
        <v>0</v>
      </c>
      <c r="K12" s="67">
        <f t="shared" si="2"/>
        <v>0</v>
      </c>
      <c r="L12" s="68">
        <f t="shared" si="3"/>
        <v>0</v>
      </c>
      <c r="M12" s="69"/>
      <c r="N12" s="61"/>
      <c r="O12" s="71">
        <f t="shared" si="5"/>
        <v>0</v>
      </c>
      <c r="P12" s="72"/>
      <c r="Q12" s="72"/>
      <c r="R12" s="71">
        <f t="shared" si="4"/>
        <v>0</v>
      </c>
    </row>
    <row r="13" spans="1:18" ht="21.15" customHeight="1" x14ac:dyDescent="0.25">
      <c r="A13" s="63"/>
      <c r="B13" s="73"/>
      <c r="C13" s="74"/>
      <c r="D13" s="75"/>
      <c r="E13" s="76"/>
      <c r="F13" s="77"/>
      <c r="G13" s="77"/>
      <c r="H13" s="66"/>
      <c r="I13" s="67">
        <f t="shared" si="0"/>
        <v>0</v>
      </c>
      <c r="J13" s="67">
        <f t="shared" si="1"/>
        <v>0</v>
      </c>
      <c r="K13" s="67">
        <f t="shared" si="2"/>
        <v>0</v>
      </c>
      <c r="L13" s="68">
        <f t="shared" si="3"/>
        <v>0</v>
      </c>
      <c r="M13" s="69"/>
      <c r="N13" s="61"/>
      <c r="O13" s="71">
        <f t="shared" si="5"/>
        <v>0</v>
      </c>
      <c r="P13" s="72"/>
      <c r="Q13" s="72"/>
      <c r="R13" s="71">
        <f t="shared" si="4"/>
        <v>0</v>
      </c>
    </row>
    <row r="14" spans="1:18" ht="21.15" customHeight="1" x14ac:dyDescent="0.25">
      <c r="A14" s="63"/>
      <c r="B14" s="73"/>
      <c r="C14" s="74"/>
      <c r="D14" s="75"/>
      <c r="E14" s="76"/>
      <c r="F14" s="77"/>
      <c r="G14" s="77"/>
      <c r="H14" s="66"/>
      <c r="I14" s="67">
        <f t="shared" si="0"/>
        <v>0</v>
      </c>
      <c r="J14" s="67">
        <f t="shared" si="1"/>
        <v>0</v>
      </c>
      <c r="K14" s="67">
        <f t="shared" si="2"/>
        <v>0</v>
      </c>
      <c r="L14" s="68">
        <f t="shared" si="3"/>
        <v>0</v>
      </c>
      <c r="M14" s="69"/>
      <c r="N14" s="61"/>
      <c r="O14" s="71">
        <f t="shared" si="5"/>
        <v>0</v>
      </c>
      <c r="P14" s="72"/>
      <c r="Q14" s="72"/>
      <c r="R14" s="71">
        <f t="shared" si="4"/>
        <v>0</v>
      </c>
    </row>
    <row r="15" spans="1:18" ht="21.15" customHeight="1" x14ac:dyDescent="0.25">
      <c r="A15" s="63"/>
      <c r="B15" s="73"/>
      <c r="C15" s="74"/>
      <c r="D15" s="75"/>
      <c r="E15" s="76"/>
      <c r="F15" s="77"/>
      <c r="G15" s="77"/>
      <c r="H15" s="66"/>
      <c r="I15" s="67">
        <f t="shared" si="0"/>
        <v>0</v>
      </c>
      <c r="J15" s="67">
        <f t="shared" si="1"/>
        <v>0</v>
      </c>
      <c r="K15" s="67">
        <f t="shared" si="2"/>
        <v>0</v>
      </c>
      <c r="L15" s="68">
        <f t="shared" si="3"/>
        <v>0</v>
      </c>
      <c r="M15" s="69"/>
      <c r="N15" s="61"/>
      <c r="O15" s="71">
        <f t="shared" si="5"/>
        <v>0</v>
      </c>
      <c r="P15" s="72"/>
      <c r="Q15" s="72"/>
      <c r="R15" s="71">
        <f t="shared" si="4"/>
        <v>0</v>
      </c>
    </row>
    <row r="16" spans="1:18" ht="21.15" customHeight="1" x14ac:dyDescent="0.25">
      <c r="A16" s="63"/>
      <c r="B16" s="73"/>
      <c r="C16" s="74"/>
      <c r="D16" s="75"/>
      <c r="E16" s="76"/>
      <c r="F16" s="77"/>
      <c r="G16" s="77"/>
      <c r="H16" s="66"/>
      <c r="I16" s="67">
        <f t="shared" si="0"/>
        <v>0</v>
      </c>
      <c r="J16" s="67">
        <f t="shared" si="1"/>
        <v>0</v>
      </c>
      <c r="K16" s="67">
        <f t="shared" si="2"/>
        <v>0</v>
      </c>
      <c r="L16" s="68">
        <f t="shared" si="3"/>
        <v>0</v>
      </c>
      <c r="M16" s="69"/>
      <c r="N16" s="61"/>
      <c r="O16" s="71">
        <f t="shared" si="5"/>
        <v>0</v>
      </c>
      <c r="P16" s="72"/>
      <c r="Q16" s="72"/>
      <c r="R16" s="71">
        <f t="shared" si="4"/>
        <v>0</v>
      </c>
    </row>
    <row r="17" spans="1:18" ht="21.15" customHeight="1" x14ac:dyDescent="0.25">
      <c r="A17" s="63"/>
      <c r="B17" s="73"/>
      <c r="C17" s="74"/>
      <c r="D17" s="75"/>
      <c r="E17" s="76"/>
      <c r="F17" s="77"/>
      <c r="G17" s="77"/>
      <c r="H17" s="66"/>
      <c r="I17" s="67">
        <f t="shared" si="0"/>
        <v>0</v>
      </c>
      <c r="J17" s="67">
        <f t="shared" si="1"/>
        <v>0</v>
      </c>
      <c r="K17" s="67">
        <f t="shared" si="2"/>
        <v>0</v>
      </c>
      <c r="L17" s="68">
        <f t="shared" si="3"/>
        <v>0</v>
      </c>
      <c r="M17" s="69"/>
      <c r="N17" s="61"/>
      <c r="O17" s="71">
        <f t="shared" si="5"/>
        <v>0</v>
      </c>
      <c r="P17" s="72"/>
      <c r="Q17" s="72"/>
      <c r="R17" s="71">
        <f t="shared" si="4"/>
        <v>0</v>
      </c>
    </row>
    <row r="18" spans="1:18" ht="21.15" customHeight="1" x14ac:dyDescent="0.25">
      <c r="A18" s="63"/>
      <c r="B18" s="73"/>
      <c r="C18" s="74"/>
      <c r="D18" s="75"/>
      <c r="E18" s="76"/>
      <c r="F18" s="77"/>
      <c r="G18" s="77"/>
      <c r="H18" s="66"/>
      <c r="I18" s="67">
        <f t="shared" si="0"/>
        <v>0</v>
      </c>
      <c r="J18" s="67">
        <f t="shared" si="1"/>
        <v>0</v>
      </c>
      <c r="K18" s="67">
        <f t="shared" si="2"/>
        <v>0</v>
      </c>
      <c r="L18" s="68">
        <f t="shared" si="3"/>
        <v>0</v>
      </c>
      <c r="M18" s="69"/>
      <c r="N18" s="61"/>
      <c r="O18" s="71">
        <f t="shared" si="5"/>
        <v>0</v>
      </c>
      <c r="P18" s="72"/>
      <c r="Q18" s="72"/>
      <c r="R18" s="71">
        <f t="shared" si="4"/>
        <v>0</v>
      </c>
    </row>
    <row r="19" spans="1:18" ht="21.15" customHeight="1" x14ac:dyDescent="0.25">
      <c r="A19" s="63"/>
      <c r="B19" s="73"/>
      <c r="C19" s="74"/>
      <c r="D19" s="75"/>
      <c r="E19" s="76"/>
      <c r="F19" s="77"/>
      <c r="G19" s="77"/>
      <c r="H19" s="66"/>
      <c r="I19" s="67">
        <f t="shared" si="0"/>
        <v>0</v>
      </c>
      <c r="J19" s="67">
        <f t="shared" si="1"/>
        <v>0</v>
      </c>
      <c r="K19" s="67">
        <f t="shared" si="2"/>
        <v>0</v>
      </c>
      <c r="L19" s="68">
        <f t="shared" si="3"/>
        <v>0</v>
      </c>
      <c r="M19" s="69"/>
      <c r="N19" s="61"/>
      <c r="O19" s="71">
        <f t="shared" si="5"/>
        <v>0</v>
      </c>
      <c r="P19" s="72"/>
      <c r="Q19" s="72"/>
      <c r="R19" s="71">
        <f t="shared" si="4"/>
        <v>0</v>
      </c>
    </row>
    <row r="20" spans="1:18" ht="21.15" customHeight="1" x14ac:dyDescent="0.25">
      <c r="A20" s="63"/>
      <c r="B20" s="73"/>
      <c r="C20" s="74"/>
      <c r="D20" s="75"/>
      <c r="E20" s="76"/>
      <c r="F20" s="77"/>
      <c r="G20" s="77"/>
      <c r="H20" s="66"/>
      <c r="I20" s="67">
        <f t="shared" si="0"/>
        <v>0</v>
      </c>
      <c r="J20" s="67">
        <f t="shared" si="1"/>
        <v>0</v>
      </c>
      <c r="K20" s="67">
        <f t="shared" si="2"/>
        <v>0</v>
      </c>
      <c r="L20" s="68">
        <f t="shared" si="3"/>
        <v>0</v>
      </c>
      <c r="M20" s="69"/>
      <c r="N20" s="61"/>
      <c r="O20" s="71">
        <f t="shared" si="5"/>
        <v>0</v>
      </c>
      <c r="P20" s="72"/>
      <c r="Q20" s="72"/>
      <c r="R20" s="71">
        <f t="shared" si="4"/>
        <v>0</v>
      </c>
    </row>
    <row r="21" spans="1:18" ht="21.15" customHeight="1" x14ac:dyDescent="0.25">
      <c r="A21" s="63"/>
      <c r="B21" s="73"/>
      <c r="C21" s="74"/>
      <c r="D21" s="75"/>
      <c r="E21" s="76"/>
      <c r="F21" s="77"/>
      <c r="G21" s="77"/>
      <c r="H21" s="66"/>
      <c r="I21" s="67">
        <f t="shared" si="0"/>
        <v>0</v>
      </c>
      <c r="J21" s="67">
        <f t="shared" si="1"/>
        <v>0</v>
      </c>
      <c r="K21" s="67">
        <f t="shared" si="2"/>
        <v>0</v>
      </c>
      <c r="L21" s="68">
        <f t="shared" si="3"/>
        <v>0</v>
      </c>
      <c r="M21" s="69"/>
      <c r="N21" s="61"/>
      <c r="O21" s="71">
        <f t="shared" si="5"/>
        <v>0</v>
      </c>
      <c r="P21" s="72"/>
      <c r="Q21" s="72"/>
      <c r="R21" s="71">
        <f t="shared" si="4"/>
        <v>0</v>
      </c>
    </row>
    <row r="22" spans="1:18" ht="21.15" customHeight="1" x14ac:dyDescent="0.25">
      <c r="A22" s="63"/>
      <c r="B22" s="73"/>
      <c r="C22" s="74"/>
      <c r="D22" s="75"/>
      <c r="E22" s="76"/>
      <c r="F22" s="77"/>
      <c r="G22" s="77"/>
      <c r="H22" s="66"/>
      <c r="I22" s="67">
        <f t="shared" si="0"/>
        <v>0</v>
      </c>
      <c r="J22" s="67">
        <f t="shared" si="1"/>
        <v>0</v>
      </c>
      <c r="K22" s="67">
        <f t="shared" si="2"/>
        <v>0</v>
      </c>
      <c r="L22" s="68">
        <f t="shared" si="3"/>
        <v>0</v>
      </c>
      <c r="M22" s="69"/>
      <c r="N22" s="61"/>
      <c r="O22" s="71">
        <f t="shared" si="5"/>
        <v>0</v>
      </c>
      <c r="P22" s="72"/>
      <c r="Q22" s="72"/>
      <c r="R22" s="71">
        <f t="shared" si="4"/>
        <v>0</v>
      </c>
    </row>
    <row r="23" spans="1:18" ht="21.15" customHeight="1" x14ac:dyDescent="0.25">
      <c r="A23" s="63"/>
      <c r="B23" s="73"/>
      <c r="C23" s="74"/>
      <c r="D23" s="75"/>
      <c r="E23" s="76"/>
      <c r="F23" s="77"/>
      <c r="G23" s="77"/>
      <c r="H23" s="66"/>
      <c r="I23" s="67">
        <f t="shared" si="0"/>
        <v>0</v>
      </c>
      <c r="J23" s="67">
        <f t="shared" si="1"/>
        <v>0</v>
      </c>
      <c r="K23" s="67">
        <f t="shared" si="2"/>
        <v>0</v>
      </c>
      <c r="L23" s="68">
        <f t="shared" si="3"/>
        <v>0</v>
      </c>
      <c r="M23" s="69"/>
      <c r="N23" s="61"/>
      <c r="O23" s="71">
        <f t="shared" si="5"/>
        <v>0</v>
      </c>
      <c r="P23" s="72"/>
      <c r="Q23" s="72"/>
      <c r="R23" s="71">
        <f t="shared" si="4"/>
        <v>0</v>
      </c>
    </row>
    <row r="24" spans="1:18" ht="21.15" customHeight="1" x14ac:dyDescent="0.25">
      <c r="A24" s="63"/>
      <c r="B24" s="73"/>
      <c r="C24" s="74"/>
      <c r="D24" s="75"/>
      <c r="E24" s="76"/>
      <c r="F24" s="77"/>
      <c r="G24" s="77"/>
      <c r="H24" s="66"/>
      <c r="I24" s="67">
        <f t="shared" si="0"/>
        <v>0</v>
      </c>
      <c r="J24" s="67">
        <f t="shared" si="1"/>
        <v>0</v>
      </c>
      <c r="K24" s="67">
        <f t="shared" si="2"/>
        <v>0</v>
      </c>
      <c r="L24" s="68">
        <f t="shared" si="3"/>
        <v>0</v>
      </c>
      <c r="M24" s="69"/>
      <c r="N24" s="61"/>
      <c r="O24" s="71">
        <f t="shared" si="5"/>
        <v>0</v>
      </c>
      <c r="P24" s="72"/>
      <c r="Q24" s="72"/>
      <c r="R24" s="71">
        <f t="shared" si="4"/>
        <v>0</v>
      </c>
    </row>
    <row r="25" spans="1:18" ht="21.15" customHeight="1" x14ac:dyDescent="0.25">
      <c r="A25" s="63"/>
      <c r="B25" s="73"/>
      <c r="C25" s="74"/>
      <c r="D25" s="75"/>
      <c r="E25" s="76"/>
      <c r="F25" s="77"/>
      <c r="G25" s="77"/>
      <c r="H25" s="66"/>
      <c r="I25" s="67">
        <f t="shared" si="0"/>
        <v>0</v>
      </c>
      <c r="J25" s="67">
        <f t="shared" si="1"/>
        <v>0</v>
      </c>
      <c r="K25" s="67">
        <f t="shared" si="2"/>
        <v>0</v>
      </c>
      <c r="L25" s="68">
        <f t="shared" si="3"/>
        <v>0</v>
      </c>
      <c r="M25" s="69"/>
      <c r="N25" s="61"/>
      <c r="O25" s="71">
        <f t="shared" si="5"/>
        <v>0</v>
      </c>
      <c r="P25" s="72"/>
      <c r="Q25" s="72"/>
      <c r="R25" s="71">
        <f t="shared" si="4"/>
        <v>0</v>
      </c>
    </row>
    <row r="26" spans="1:18" ht="21.15" customHeight="1" x14ac:dyDescent="0.25">
      <c r="A26" s="63"/>
      <c r="B26" s="73"/>
      <c r="C26" s="74"/>
      <c r="D26" s="75"/>
      <c r="E26" s="76"/>
      <c r="F26" s="77"/>
      <c r="G26" s="77"/>
      <c r="H26" s="66"/>
      <c r="I26" s="67">
        <f t="shared" si="0"/>
        <v>0</v>
      </c>
      <c r="J26" s="67">
        <f t="shared" si="1"/>
        <v>0</v>
      </c>
      <c r="K26" s="67">
        <f t="shared" si="2"/>
        <v>0</v>
      </c>
      <c r="L26" s="68">
        <f t="shared" si="3"/>
        <v>0</v>
      </c>
      <c r="M26" s="69"/>
      <c r="N26" s="61"/>
      <c r="O26" s="71">
        <f t="shared" si="5"/>
        <v>0</v>
      </c>
      <c r="P26" s="72"/>
      <c r="Q26" s="72"/>
      <c r="R26" s="71">
        <f t="shared" si="4"/>
        <v>0</v>
      </c>
    </row>
    <row r="27" spans="1:18" ht="21.15" customHeight="1" x14ac:dyDescent="0.25">
      <c r="A27" s="63"/>
      <c r="B27" s="73"/>
      <c r="C27" s="74"/>
      <c r="D27" s="75"/>
      <c r="E27" s="76"/>
      <c r="F27" s="77"/>
      <c r="G27" s="77"/>
      <c r="H27" s="66"/>
      <c r="I27" s="67">
        <f t="shared" si="0"/>
        <v>0</v>
      </c>
      <c r="J27" s="67">
        <f t="shared" si="1"/>
        <v>0</v>
      </c>
      <c r="K27" s="67">
        <f t="shared" si="2"/>
        <v>0</v>
      </c>
      <c r="L27" s="68">
        <f t="shared" si="3"/>
        <v>0</v>
      </c>
      <c r="M27" s="69"/>
      <c r="N27" s="61"/>
      <c r="O27" s="71">
        <f t="shared" si="5"/>
        <v>0</v>
      </c>
      <c r="P27" s="72"/>
      <c r="Q27" s="72"/>
      <c r="R27" s="71">
        <f t="shared" si="4"/>
        <v>0</v>
      </c>
    </row>
    <row r="28" spans="1:18" ht="21.15" customHeight="1" x14ac:dyDescent="0.25">
      <c r="A28" s="63"/>
      <c r="B28" s="78"/>
      <c r="C28" s="79"/>
      <c r="D28" s="80"/>
      <c r="E28" s="81"/>
      <c r="F28" s="82"/>
      <c r="G28" s="82"/>
      <c r="H28" s="66"/>
      <c r="I28" s="67">
        <f t="shared" si="0"/>
        <v>0</v>
      </c>
      <c r="J28" s="67">
        <f t="shared" si="1"/>
        <v>0</v>
      </c>
      <c r="K28" s="67">
        <f t="shared" si="2"/>
        <v>0</v>
      </c>
      <c r="L28" s="68">
        <f t="shared" si="3"/>
        <v>0</v>
      </c>
      <c r="M28" s="69"/>
      <c r="N28" s="61"/>
      <c r="O28" s="71">
        <f t="shared" si="5"/>
        <v>0</v>
      </c>
      <c r="P28" s="72"/>
      <c r="Q28" s="72"/>
      <c r="R28" s="71">
        <f t="shared" si="4"/>
        <v>0</v>
      </c>
    </row>
    <row r="29" spans="1:18" ht="21.15" customHeight="1" x14ac:dyDescent="0.25">
      <c r="A29" s="113"/>
      <c r="B29" s="73"/>
      <c r="C29" s="74"/>
      <c r="D29" s="75"/>
      <c r="E29" s="76"/>
      <c r="F29" s="77"/>
      <c r="G29" s="77"/>
      <c r="H29" s="66"/>
      <c r="I29" s="67">
        <f t="shared" si="0"/>
        <v>0</v>
      </c>
      <c r="J29" s="67">
        <f t="shared" si="1"/>
        <v>0</v>
      </c>
      <c r="K29" s="67">
        <f t="shared" si="2"/>
        <v>0</v>
      </c>
      <c r="L29" s="68">
        <f>SUM(I29:K29)</f>
        <v>0</v>
      </c>
      <c r="M29" s="69"/>
      <c r="N29" s="61"/>
      <c r="O29" s="71">
        <f t="shared" si="5"/>
        <v>0</v>
      </c>
      <c r="P29" s="72"/>
      <c r="Q29" s="72"/>
      <c r="R29" s="71">
        <f t="shared" si="4"/>
        <v>0</v>
      </c>
    </row>
    <row r="30" spans="1:18" ht="21.15" customHeight="1" thickBot="1" x14ac:dyDescent="0.3">
      <c r="A30" s="110"/>
      <c r="B30" s="78"/>
      <c r="C30" s="111"/>
      <c r="D30" s="80"/>
      <c r="E30" s="81"/>
      <c r="F30" s="82"/>
      <c r="G30" s="82"/>
      <c r="H30" s="112"/>
      <c r="I30" s="67">
        <f t="shared" si="0"/>
        <v>0</v>
      </c>
      <c r="J30" s="67">
        <f t="shared" si="1"/>
        <v>0</v>
      </c>
      <c r="K30" s="67">
        <f t="shared" si="2"/>
        <v>0</v>
      </c>
      <c r="L30" s="68">
        <f>SUM(I30:K30)</f>
        <v>0</v>
      </c>
      <c r="M30" s="69"/>
      <c r="N30" s="61"/>
      <c r="O30" s="71">
        <f t="shared" si="5"/>
        <v>0</v>
      </c>
      <c r="P30" s="72"/>
      <c r="Q30" s="72"/>
      <c r="R30" s="71">
        <f t="shared" si="4"/>
        <v>0</v>
      </c>
    </row>
    <row r="31" spans="1:18" ht="21.15" customHeight="1" thickTop="1" thickBot="1" x14ac:dyDescent="0.3">
      <c r="A31" s="87"/>
      <c r="B31" s="25" t="s">
        <v>21</v>
      </c>
      <c r="C31" s="25" t="s">
        <v>21</v>
      </c>
      <c r="D31" s="101"/>
      <c r="E31" s="102"/>
      <c r="F31" s="103"/>
      <c r="G31" s="103"/>
      <c r="H31" s="88">
        <f>SUM(H5:H30)</f>
        <v>0</v>
      </c>
      <c r="I31" s="95"/>
      <c r="J31" s="88"/>
      <c r="K31" s="88"/>
      <c r="L31" s="90">
        <f>SUM(L5:L30)</f>
        <v>0</v>
      </c>
      <c r="M31" s="91">
        <f>SUM(M5:M30)</f>
        <v>0</v>
      </c>
      <c r="N31" s="90">
        <f>N5</f>
        <v>0.7</v>
      </c>
      <c r="O31" s="90">
        <f>SUM(O5:O30)</f>
        <v>0</v>
      </c>
      <c r="P31" s="90">
        <f>SUM(P5:P30)</f>
        <v>0</v>
      </c>
      <c r="Q31" s="90">
        <f>SUM(Q5:Q30)</f>
        <v>0</v>
      </c>
      <c r="R31" s="24">
        <f>SUM(R5:R30)</f>
        <v>0</v>
      </c>
    </row>
    <row r="32" spans="1:18" ht="21.15" customHeight="1" thickTop="1" x14ac:dyDescent="0.25">
      <c r="A32" s="43"/>
      <c r="B32" s="44"/>
      <c r="C32" s="44"/>
      <c r="D32" s="44"/>
      <c r="E32" s="45"/>
      <c r="F32" s="46"/>
      <c r="G32" s="46"/>
      <c r="H32" s="44"/>
      <c r="I32" s="44"/>
      <c r="J32" s="44"/>
      <c r="K32" s="44"/>
      <c r="L32" s="44"/>
      <c r="M32" s="44"/>
      <c r="N32" s="45"/>
      <c r="O32" s="44"/>
      <c r="P32" s="47"/>
      <c r="Q32" s="47"/>
      <c r="R32" s="48"/>
    </row>
    <row r="33" spans="1:18" ht="21.15" customHeight="1" x14ac:dyDescent="0.25">
      <c r="A33" s="43"/>
      <c r="B33" s="44"/>
      <c r="C33" s="44"/>
      <c r="D33" s="44"/>
      <c r="E33" s="45"/>
      <c r="F33" s="46"/>
      <c r="G33" s="46"/>
      <c r="H33" s="44"/>
      <c r="I33" s="44"/>
      <c r="J33" s="44"/>
      <c r="K33" s="44"/>
      <c r="L33" s="44"/>
      <c r="M33" s="44"/>
      <c r="N33" s="45"/>
      <c r="O33" s="44"/>
      <c r="P33" s="47"/>
      <c r="Q33" s="47"/>
      <c r="R33" s="48"/>
    </row>
    <row r="34" spans="1:18" ht="21.15" customHeight="1" x14ac:dyDescent="0.25">
      <c r="A34" s="43"/>
      <c r="B34" s="44"/>
      <c r="C34" s="44"/>
      <c r="D34" s="44"/>
      <c r="E34" s="45"/>
      <c r="F34" s="46"/>
      <c r="G34" s="46"/>
      <c r="H34" s="44"/>
      <c r="I34" s="44"/>
      <c r="J34" s="44"/>
      <c r="K34" s="44"/>
      <c r="L34" s="44"/>
      <c r="M34" s="44"/>
      <c r="N34" s="45"/>
      <c r="O34" s="44"/>
      <c r="P34" s="47"/>
      <c r="Q34" s="47"/>
      <c r="R34" s="48"/>
    </row>
  </sheetData>
  <sheetProtection algorithmName="SHA-512" hashValue="GuhycxjE8SsjIogTYrSnROBAFmk14gAAoNarmoKqHirJWJAifeEy6CUn1lQTo8sQZ9Df5NEp8nhcj/um/CvxYg==" saltValue="u+TAGfJ2az/zcEKEfFCiOQ==" spinCount="100000" sheet="1" selectLockedCells="1"/>
  <mergeCells count="3">
    <mergeCell ref="F3:G3"/>
    <mergeCell ref="H3:L3"/>
    <mergeCell ref="M3:O3"/>
  </mergeCells>
  <pageMargins left="0" right="0" top="0.39370078740157483" bottom="0.19685039370078741" header="0.51181102362204722" footer="0.51181102362204722"/>
  <pageSetup paperSize="9" scale="83" fitToHeight="12" orientation="landscape" verticalDpi="300" r:id="rId1"/>
  <headerFooter alignWithMargins="0">
    <oddHeader>&amp;R&amp;A</oddHeader>
    <oddFooter>&amp;L&amp;6&amp;Z&amp;F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R34"/>
  <sheetViews>
    <sheetView view="pageLayout" zoomScale="85" zoomScaleNormal="70" zoomScaleSheetLayoutView="55" zoomScalePageLayoutView="85" workbookViewId="0">
      <selection activeCell="A6" sqref="A6"/>
    </sheetView>
  </sheetViews>
  <sheetFormatPr baseColWidth="10" defaultColWidth="0" defaultRowHeight="21.15" customHeight="1" x14ac:dyDescent="0.25"/>
  <cols>
    <col min="1" max="1" width="9" style="38" customWidth="1"/>
    <col min="3" max="3" width="30.6640625" customWidth="1"/>
    <col min="4" max="4" width="15.33203125" customWidth="1"/>
    <col min="5" max="5" width="3.88671875" style="13" customWidth="1"/>
    <col min="6" max="7" width="7.5546875" style="29" customWidth="1"/>
    <col min="8" max="8" width="7.6640625" customWidth="1"/>
    <col min="9" max="11" width="8.6640625" customWidth="1"/>
    <col min="12" max="12" width="9" customWidth="1"/>
    <col min="13" max="13" width="7.44140625" customWidth="1"/>
    <col min="14" max="14" width="7.6640625" style="13" customWidth="1"/>
    <col min="15" max="15" width="9.88671875" customWidth="1"/>
    <col min="16" max="16" width="10.33203125" style="16" customWidth="1"/>
    <col min="17" max="17" width="10.5546875" style="16" customWidth="1"/>
    <col min="18" max="18" width="13.5546875" style="21" customWidth="1"/>
    <col min="19" max="19" width="14.6640625" customWidth="1"/>
  </cols>
  <sheetData>
    <row r="1" spans="1:18" ht="21.15" customHeight="1" x14ac:dyDescent="0.25">
      <c r="Q1" s="17"/>
      <c r="R1" s="115"/>
    </row>
    <row r="2" spans="1:18" ht="13.2" x14ac:dyDescent="0.25">
      <c r="C2" s="3"/>
      <c r="D2" s="3"/>
      <c r="E2" s="42" t="s">
        <v>29</v>
      </c>
      <c r="F2" s="31"/>
      <c r="G2" s="31"/>
      <c r="H2" s="3"/>
      <c r="I2" s="18">
        <v>30</v>
      </c>
      <c r="J2" s="18" t="s">
        <v>22</v>
      </c>
      <c r="K2" s="18">
        <v>180</v>
      </c>
    </row>
    <row r="3" spans="1:18" ht="13.2" x14ac:dyDescent="0.25">
      <c r="A3" s="51" t="s">
        <v>2</v>
      </c>
      <c r="B3" s="37" t="s">
        <v>19</v>
      </c>
      <c r="C3" s="96" t="s">
        <v>19</v>
      </c>
      <c r="D3" s="26" t="s">
        <v>26</v>
      </c>
      <c r="E3" s="49" t="s">
        <v>27</v>
      </c>
      <c r="F3" s="124" t="s">
        <v>23</v>
      </c>
      <c r="G3" s="125"/>
      <c r="H3" s="118" t="s">
        <v>20</v>
      </c>
      <c r="I3" s="119"/>
      <c r="J3" s="119"/>
      <c r="K3" s="119"/>
      <c r="L3" s="120"/>
      <c r="M3" s="121" t="s">
        <v>17</v>
      </c>
      <c r="N3" s="122"/>
      <c r="O3" s="123"/>
      <c r="P3" s="52" t="s">
        <v>12</v>
      </c>
      <c r="Q3" s="53" t="s">
        <v>8</v>
      </c>
      <c r="R3" s="22" t="s">
        <v>4</v>
      </c>
    </row>
    <row r="4" spans="1:18" ht="13.2" x14ac:dyDescent="0.25">
      <c r="A4" s="54"/>
      <c r="B4" s="55" t="s">
        <v>18</v>
      </c>
      <c r="C4" s="97" t="s">
        <v>18</v>
      </c>
      <c r="D4" s="56"/>
      <c r="E4" s="50" t="s">
        <v>28</v>
      </c>
      <c r="F4" s="32" t="s">
        <v>24</v>
      </c>
      <c r="G4" s="33" t="s">
        <v>25</v>
      </c>
      <c r="H4" s="57" t="s">
        <v>10</v>
      </c>
      <c r="I4" s="57" t="s">
        <v>14</v>
      </c>
      <c r="J4" s="57" t="s">
        <v>15</v>
      </c>
      <c r="K4" s="57" t="s">
        <v>16</v>
      </c>
      <c r="L4" s="58" t="s">
        <v>9</v>
      </c>
      <c r="M4" s="58" t="s">
        <v>6</v>
      </c>
      <c r="N4" s="59" t="s">
        <v>7</v>
      </c>
      <c r="O4" s="59" t="s">
        <v>9</v>
      </c>
      <c r="P4" s="60" t="s">
        <v>13</v>
      </c>
      <c r="Q4" s="61" t="s">
        <v>3</v>
      </c>
      <c r="R4" s="62"/>
    </row>
    <row r="5" spans="1:18" ht="21.15" customHeight="1" x14ac:dyDescent="0.25">
      <c r="A5" s="92"/>
      <c r="B5" s="26" t="s">
        <v>11</v>
      </c>
      <c r="C5" s="98" t="s">
        <v>11</v>
      </c>
      <c r="D5" s="93"/>
      <c r="E5" s="116"/>
      <c r="F5" s="94"/>
      <c r="G5" s="94"/>
      <c r="H5" s="71">
        <f>'Seite 8'!H31</f>
        <v>0</v>
      </c>
      <c r="I5" s="71"/>
      <c r="J5" s="71"/>
      <c r="K5" s="71"/>
      <c r="L5" s="71">
        <f>'Seite 8'!L31</f>
        <v>0</v>
      </c>
      <c r="M5" s="71">
        <f>'Seite 8'!M31</f>
        <v>0</v>
      </c>
      <c r="N5" s="71">
        <f>'Seite 8'!N31</f>
        <v>0.7</v>
      </c>
      <c r="O5" s="71">
        <f>'Seite 8'!O31</f>
        <v>0</v>
      </c>
      <c r="P5" s="71">
        <f>'Seite 8'!P31</f>
        <v>0</v>
      </c>
      <c r="Q5" s="71">
        <f>'Seite 8'!Q31</f>
        <v>0</v>
      </c>
      <c r="R5" s="71">
        <f>'Seite 8'!R31</f>
        <v>0</v>
      </c>
    </row>
    <row r="6" spans="1:18" ht="21.15" customHeight="1" x14ac:dyDescent="0.25">
      <c r="A6" s="63"/>
      <c r="B6" s="64"/>
      <c r="C6" s="104"/>
      <c r="D6" s="34"/>
      <c r="E6" s="36"/>
      <c r="F6" s="65"/>
      <c r="G6" s="65"/>
      <c r="H6" s="66"/>
      <c r="I6" s="67">
        <f>IF(H6&lt;5,1*30,0)+IF(H6=0,-30,0)</f>
        <v>0</v>
      </c>
      <c r="J6" s="67">
        <f>ROUNDUP((IF(H6&lt;5,(H6-1)*20,0))/10,0)*15+(IF(H6&lt;1,15,0))+(IF(H6&lt;0.5,15,0))</f>
        <v>0</v>
      </c>
      <c r="K6" s="67">
        <f>IF(H6&gt;=5,180,0)</f>
        <v>0</v>
      </c>
      <c r="L6" s="68">
        <f>SUM(I6:K6)</f>
        <v>0</v>
      </c>
      <c r="M6" s="69"/>
      <c r="N6" s="61"/>
      <c r="O6" s="71">
        <f>M6*$N$5</f>
        <v>0</v>
      </c>
      <c r="P6" s="72"/>
      <c r="Q6" s="72"/>
      <c r="R6" s="71">
        <f>L6+O6+P6+Q6</f>
        <v>0</v>
      </c>
    </row>
    <row r="7" spans="1:18" ht="21.15" customHeight="1" x14ac:dyDescent="0.25">
      <c r="A7" s="105"/>
      <c r="B7" s="73"/>
      <c r="C7" s="99"/>
      <c r="D7" s="106"/>
      <c r="E7" s="107"/>
      <c r="F7" s="108"/>
      <c r="G7" s="108"/>
      <c r="H7" s="66"/>
      <c r="I7" s="67">
        <f t="shared" ref="I7:I30" si="0">IF(H7&lt;5,1*30,0)+IF(H7=0,-30,0)</f>
        <v>0</v>
      </c>
      <c r="J7" s="67">
        <f t="shared" ref="J7:J30" si="1">ROUNDUP((IF(H7&lt;5,(H7-1)*20,0))/10,0)*15+(IF(H7&lt;1,15,0))+(IF(H7&lt;0.5,15,0))</f>
        <v>0</v>
      </c>
      <c r="K7" s="67">
        <f t="shared" ref="K7:K30" si="2">IF(H7&gt;=5,180,0)</f>
        <v>0</v>
      </c>
      <c r="L7" s="68">
        <f t="shared" ref="L7:L28" si="3">SUM(I7:K7)</f>
        <v>0</v>
      </c>
      <c r="M7" s="69"/>
      <c r="N7" s="61"/>
      <c r="O7" s="71">
        <f>M7*$N$5</f>
        <v>0</v>
      </c>
      <c r="P7" s="72"/>
      <c r="Q7" s="72"/>
      <c r="R7" s="71">
        <f t="shared" ref="R7:R30" si="4">L7+O7+P7+Q7</f>
        <v>0</v>
      </c>
    </row>
    <row r="8" spans="1:18" ht="21.15" customHeight="1" x14ac:dyDescent="0.25">
      <c r="A8" s="63"/>
      <c r="B8" s="78"/>
      <c r="C8" s="79"/>
      <c r="D8" s="80"/>
      <c r="E8" s="81"/>
      <c r="F8" s="82"/>
      <c r="G8" s="82"/>
      <c r="H8" s="66"/>
      <c r="I8" s="67">
        <f t="shared" si="0"/>
        <v>0</v>
      </c>
      <c r="J8" s="67">
        <f t="shared" si="1"/>
        <v>0</v>
      </c>
      <c r="K8" s="67">
        <f t="shared" si="2"/>
        <v>0</v>
      </c>
      <c r="L8" s="68">
        <f t="shared" si="3"/>
        <v>0</v>
      </c>
      <c r="M8" s="69"/>
      <c r="N8" s="61"/>
      <c r="O8" s="71">
        <f t="shared" ref="O8:O30" si="5">M8*$N$5</f>
        <v>0</v>
      </c>
      <c r="P8" s="72"/>
      <c r="Q8" s="72"/>
      <c r="R8" s="71">
        <f t="shared" si="4"/>
        <v>0</v>
      </c>
    </row>
    <row r="9" spans="1:18" ht="21.15" customHeight="1" x14ac:dyDescent="0.25">
      <c r="A9" s="63"/>
      <c r="B9" s="73"/>
      <c r="C9" s="99"/>
      <c r="D9" s="75"/>
      <c r="E9" s="76"/>
      <c r="F9" s="77"/>
      <c r="G9" s="77"/>
      <c r="H9" s="66"/>
      <c r="I9" s="67">
        <f t="shared" si="0"/>
        <v>0</v>
      </c>
      <c r="J9" s="67">
        <f t="shared" si="1"/>
        <v>0</v>
      </c>
      <c r="K9" s="67">
        <f t="shared" si="2"/>
        <v>0</v>
      </c>
      <c r="L9" s="68">
        <f t="shared" si="3"/>
        <v>0</v>
      </c>
      <c r="M9" s="69"/>
      <c r="N9" s="61"/>
      <c r="O9" s="71">
        <f t="shared" si="5"/>
        <v>0</v>
      </c>
      <c r="P9" s="72"/>
      <c r="Q9" s="72"/>
      <c r="R9" s="71">
        <f t="shared" si="4"/>
        <v>0</v>
      </c>
    </row>
    <row r="10" spans="1:18" ht="21.15" customHeight="1" x14ac:dyDescent="0.25">
      <c r="A10" s="63"/>
      <c r="B10" s="78"/>
      <c r="C10" s="79"/>
      <c r="D10" s="80"/>
      <c r="E10" s="81"/>
      <c r="F10" s="82"/>
      <c r="G10" s="82"/>
      <c r="H10" s="66"/>
      <c r="I10" s="67">
        <f t="shared" si="0"/>
        <v>0</v>
      </c>
      <c r="J10" s="67">
        <f t="shared" si="1"/>
        <v>0</v>
      </c>
      <c r="K10" s="67">
        <f t="shared" si="2"/>
        <v>0</v>
      </c>
      <c r="L10" s="68">
        <f t="shared" si="3"/>
        <v>0</v>
      </c>
      <c r="M10" s="69"/>
      <c r="N10" s="61"/>
      <c r="O10" s="71">
        <f t="shared" si="5"/>
        <v>0</v>
      </c>
      <c r="P10" s="72"/>
      <c r="Q10" s="72"/>
      <c r="R10" s="71">
        <f t="shared" si="4"/>
        <v>0</v>
      </c>
    </row>
    <row r="11" spans="1:18" ht="21.15" customHeight="1" x14ac:dyDescent="0.25">
      <c r="A11" s="63"/>
      <c r="B11" s="73"/>
      <c r="C11" s="74"/>
      <c r="D11" s="75"/>
      <c r="E11" s="76"/>
      <c r="F11" s="77"/>
      <c r="G11" s="77"/>
      <c r="H11" s="66"/>
      <c r="I11" s="67">
        <f t="shared" si="0"/>
        <v>0</v>
      </c>
      <c r="J11" s="67">
        <f t="shared" si="1"/>
        <v>0</v>
      </c>
      <c r="K11" s="67">
        <f t="shared" si="2"/>
        <v>0</v>
      </c>
      <c r="L11" s="68">
        <f t="shared" si="3"/>
        <v>0</v>
      </c>
      <c r="M11" s="69"/>
      <c r="N11" s="61"/>
      <c r="O11" s="71">
        <f t="shared" si="5"/>
        <v>0</v>
      </c>
      <c r="P11" s="72"/>
      <c r="Q11" s="72"/>
      <c r="R11" s="71">
        <f t="shared" si="4"/>
        <v>0</v>
      </c>
    </row>
    <row r="12" spans="1:18" ht="21.15" customHeight="1" x14ac:dyDescent="0.25">
      <c r="A12" s="63"/>
      <c r="B12" s="73"/>
      <c r="C12" s="74"/>
      <c r="D12" s="75"/>
      <c r="E12" s="76"/>
      <c r="F12" s="77"/>
      <c r="G12" s="77"/>
      <c r="H12" s="66"/>
      <c r="I12" s="67">
        <f t="shared" si="0"/>
        <v>0</v>
      </c>
      <c r="J12" s="67">
        <f t="shared" si="1"/>
        <v>0</v>
      </c>
      <c r="K12" s="67">
        <f t="shared" si="2"/>
        <v>0</v>
      </c>
      <c r="L12" s="68">
        <f t="shared" si="3"/>
        <v>0</v>
      </c>
      <c r="M12" s="69"/>
      <c r="N12" s="61"/>
      <c r="O12" s="71">
        <f t="shared" si="5"/>
        <v>0</v>
      </c>
      <c r="P12" s="72"/>
      <c r="Q12" s="72"/>
      <c r="R12" s="71">
        <f t="shared" si="4"/>
        <v>0</v>
      </c>
    </row>
    <row r="13" spans="1:18" ht="21.15" customHeight="1" x14ac:dyDescent="0.25">
      <c r="A13" s="63"/>
      <c r="B13" s="73"/>
      <c r="C13" s="74"/>
      <c r="D13" s="75"/>
      <c r="E13" s="76"/>
      <c r="F13" s="77"/>
      <c r="G13" s="77"/>
      <c r="H13" s="66"/>
      <c r="I13" s="67">
        <f t="shared" si="0"/>
        <v>0</v>
      </c>
      <c r="J13" s="67">
        <f t="shared" si="1"/>
        <v>0</v>
      </c>
      <c r="K13" s="67">
        <f t="shared" si="2"/>
        <v>0</v>
      </c>
      <c r="L13" s="68">
        <f t="shared" si="3"/>
        <v>0</v>
      </c>
      <c r="M13" s="69"/>
      <c r="N13" s="61"/>
      <c r="O13" s="71">
        <f t="shared" si="5"/>
        <v>0</v>
      </c>
      <c r="P13" s="72"/>
      <c r="Q13" s="72"/>
      <c r="R13" s="71">
        <f t="shared" si="4"/>
        <v>0</v>
      </c>
    </row>
    <row r="14" spans="1:18" ht="21.15" customHeight="1" x14ac:dyDescent="0.25">
      <c r="A14" s="63"/>
      <c r="B14" s="73"/>
      <c r="C14" s="74"/>
      <c r="D14" s="75"/>
      <c r="E14" s="76"/>
      <c r="F14" s="77"/>
      <c r="G14" s="77"/>
      <c r="H14" s="66"/>
      <c r="I14" s="67">
        <f t="shared" si="0"/>
        <v>0</v>
      </c>
      <c r="J14" s="67">
        <f t="shared" si="1"/>
        <v>0</v>
      </c>
      <c r="K14" s="67">
        <f t="shared" si="2"/>
        <v>0</v>
      </c>
      <c r="L14" s="68">
        <f t="shared" si="3"/>
        <v>0</v>
      </c>
      <c r="M14" s="69"/>
      <c r="N14" s="61"/>
      <c r="O14" s="71">
        <f t="shared" si="5"/>
        <v>0</v>
      </c>
      <c r="P14" s="72"/>
      <c r="Q14" s="72"/>
      <c r="R14" s="71">
        <f t="shared" si="4"/>
        <v>0</v>
      </c>
    </row>
    <row r="15" spans="1:18" ht="21.15" customHeight="1" x14ac:dyDescent="0.25">
      <c r="A15" s="63"/>
      <c r="B15" s="73"/>
      <c r="C15" s="74"/>
      <c r="D15" s="75"/>
      <c r="E15" s="76"/>
      <c r="F15" s="77"/>
      <c r="G15" s="77"/>
      <c r="H15" s="66"/>
      <c r="I15" s="67">
        <f t="shared" si="0"/>
        <v>0</v>
      </c>
      <c r="J15" s="67">
        <f t="shared" si="1"/>
        <v>0</v>
      </c>
      <c r="K15" s="67">
        <f t="shared" si="2"/>
        <v>0</v>
      </c>
      <c r="L15" s="68">
        <f t="shared" si="3"/>
        <v>0</v>
      </c>
      <c r="M15" s="69"/>
      <c r="N15" s="61"/>
      <c r="O15" s="71">
        <f t="shared" si="5"/>
        <v>0</v>
      </c>
      <c r="P15" s="72"/>
      <c r="Q15" s="72"/>
      <c r="R15" s="71">
        <f t="shared" si="4"/>
        <v>0</v>
      </c>
    </row>
    <row r="16" spans="1:18" ht="21.15" customHeight="1" x14ac:dyDescent="0.25">
      <c r="A16" s="63"/>
      <c r="B16" s="73"/>
      <c r="C16" s="74"/>
      <c r="D16" s="75"/>
      <c r="E16" s="76"/>
      <c r="F16" s="77"/>
      <c r="G16" s="77"/>
      <c r="H16" s="66"/>
      <c r="I16" s="67">
        <f t="shared" si="0"/>
        <v>0</v>
      </c>
      <c r="J16" s="67">
        <f t="shared" si="1"/>
        <v>0</v>
      </c>
      <c r="K16" s="67">
        <f t="shared" si="2"/>
        <v>0</v>
      </c>
      <c r="L16" s="68">
        <f t="shared" si="3"/>
        <v>0</v>
      </c>
      <c r="M16" s="69"/>
      <c r="N16" s="61"/>
      <c r="O16" s="71">
        <f t="shared" si="5"/>
        <v>0</v>
      </c>
      <c r="P16" s="72"/>
      <c r="Q16" s="72"/>
      <c r="R16" s="71">
        <f t="shared" si="4"/>
        <v>0</v>
      </c>
    </row>
    <row r="17" spans="1:18" ht="21.15" customHeight="1" x14ac:dyDescent="0.25">
      <c r="A17" s="63"/>
      <c r="B17" s="73"/>
      <c r="C17" s="74"/>
      <c r="D17" s="75"/>
      <c r="E17" s="76"/>
      <c r="F17" s="77"/>
      <c r="G17" s="77"/>
      <c r="H17" s="66"/>
      <c r="I17" s="67">
        <f t="shared" si="0"/>
        <v>0</v>
      </c>
      <c r="J17" s="67">
        <f t="shared" si="1"/>
        <v>0</v>
      </c>
      <c r="K17" s="67">
        <f t="shared" si="2"/>
        <v>0</v>
      </c>
      <c r="L17" s="68">
        <f t="shared" si="3"/>
        <v>0</v>
      </c>
      <c r="M17" s="69"/>
      <c r="N17" s="61"/>
      <c r="O17" s="71">
        <f t="shared" si="5"/>
        <v>0</v>
      </c>
      <c r="P17" s="72"/>
      <c r="Q17" s="72"/>
      <c r="R17" s="71">
        <f t="shared" si="4"/>
        <v>0</v>
      </c>
    </row>
    <row r="18" spans="1:18" ht="21.15" customHeight="1" x14ac:dyDescent="0.25">
      <c r="A18" s="63"/>
      <c r="B18" s="73"/>
      <c r="C18" s="74"/>
      <c r="D18" s="75"/>
      <c r="E18" s="76"/>
      <c r="F18" s="77"/>
      <c r="G18" s="77"/>
      <c r="H18" s="66"/>
      <c r="I18" s="67">
        <f t="shared" si="0"/>
        <v>0</v>
      </c>
      <c r="J18" s="67">
        <f t="shared" si="1"/>
        <v>0</v>
      </c>
      <c r="K18" s="67">
        <f t="shared" si="2"/>
        <v>0</v>
      </c>
      <c r="L18" s="68">
        <f t="shared" si="3"/>
        <v>0</v>
      </c>
      <c r="M18" s="69"/>
      <c r="N18" s="61"/>
      <c r="O18" s="71">
        <f t="shared" si="5"/>
        <v>0</v>
      </c>
      <c r="P18" s="72"/>
      <c r="Q18" s="72"/>
      <c r="R18" s="71">
        <f t="shared" si="4"/>
        <v>0</v>
      </c>
    </row>
    <row r="19" spans="1:18" ht="21.15" customHeight="1" x14ac:dyDescent="0.25">
      <c r="A19" s="63"/>
      <c r="B19" s="73"/>
      <c r="C19" s="74"/>
      <c r="D19" s="75"/>
      <c r="E19" s="76"/>
      <c r="F19" s="77"/>
      <c r="G19" s="77"/>
      <c r="H19" s="66"/>
      <c r="I19" s="67">
        <f t="shared" si="0"/>
        <v>0</v>
      </c>
      <c r="J19" s="67">
        <f t="shared" si="1"/>
        <v>0</v>
      </c>
      <c r="K19" s="67">
        <f t="shared" si="2"/>
        <v>0</v>
      </c>
      <c r="L19" s="68">
        <f t="shared" si="3"/>
        <v>0</v>
      </c>
      <c r="M19" s="69"/>
      <c r="N19" s="61"/>
      <c r="O19" s="71">
        <f t="shared" si="5"/>
        <v>0</v>
      </c>
      <c r="P19" s="72"/>
      <c r="Q19" s="72"/>
      <c r="R19" s="71">
        <f t="shared" si="4"/>
        <v>0</v>
      </c>
    </row>
    <row r="20" spans="1:18" ht="21.15" customHeight="1" x14ac:dyDescent="0.25">
      <c r="A20" s="63"/>
      <c r="B20" s="73"/>
      <c r="C20" s="74"/>
      <c r="D20" s="75"/>
      <c r="E20" s="76"/>
      <c r="F20" s="77"/>
      <c r="G20" s="77"/>
      <c r="H20" s="66"/>
      <c r="I20" s="67">
        <f t="shared" si="0"/>
        <v>0</v>
      </c>
      <c r="J20" s="67">
        <f t="shared" si="1"/>
        <v>0</v>
      </c>
      <c r="K20" s="67">
        <f t="shared" si="2"/>
        <v>0</v>
      </c>
      <c r="L20" s="68">
        <f t="shared" si="3"/>
        <v>0</v>
      </c>
      <c r="M20" s="69"/>
      <c r="N20" s="61"/>
      <c r="O20" s="71">
        <f t="shared" si="5"/>
        <v>0</v>
      </c>
      <c r="P20" s="72"/>
      <c r="Q20" s="72"/>
      <c r="R20" s="71">
        <f t="shared" si="4"/>
        <v>0</v>
      </c>
    </row>
    <row r="21" spans="1:18" ht="21.15" customHeight="1" x14ac:dyDescent="0.25">
      <c r="A21" s="63"/>
      <c r="B21" s="73"/>
      <c r="C21" s="74"/>
      <c r="D21" s="75"/>
      <c r="E21" s="76"/>
      <c r="F21" s="77"/>
      <c r="G21" s="77"/>
      <c r="H21" s="66"/>
      <c r="I21" s="67">
        <f t="shared" si="0"/>
        <v>0</v>
      </c>
      <c r="J21" s="67">
        <f t="shared" si="1"/>
        <v>0</v>
      </c>
      <c r="K21" s="67">
        <f t="shared" si="2"/>
        <v>0</v>
      </c>
      <c r="L21" s="68">
        <f t="shared" si="3"/>
        <v>0</v>
      </c>
      <c r="M21" s="69"/>
      <c r="N21" s="61"/>
      <c r="O21" s="71">
        <f t="shared" si="5"/>
        <v>0</v>
      </c>
      <c r="P21" s="72"/>
      <c r="Q21" s="72"/>
      <c r="R21" s="71">
        <f t="shared" si="4"/>
        <v>0</v>
      </c>
    </row>
    <row r="22" spans="1:18" ht="21.15" customHeight="1" x14ac:dyDescent="0.25">
      <c r="A22" s="63"/>
      <c r="B22" s="73"/>
      <c r="C22" s="74"/>
      <c r="D22" s="75"/>
      <c r="E22" s="76"/>
      <c r="F22" s="77"/>
      <c r="G22" s="77"/>
      <c r="H22" s="66"/>
      <c r="I22" s="67">
        <f t="shared" si="0"/>
        <v>0</v>
      </c>
      <c r="J22" s="67">
        <f t="shared" si="1"/>
        <v>0</v>
      </c>
      <c r="K22" s="67">
        <f t="shared" si="2"/>
        <v>0</v>
      </c>
      <c r="L22" s="68">
        <f t="shared" si="3"/>
        <v>0</v>
      </c>
      <c r="M22" s="69"/>
      <c r="N22" s="61"/>
      <c r="O22" s="71">
        <f t="shared" si="5"/>
        <v>0</v>
      </c>
      <c r="P22" s="72"/>
      <c r="Q22" s="72"/>
      <c r="R22" s="71">
        <f t="shared" si="4"/>
        <v>0</v>
      </c>
    </row>
    <row r="23" spans="1:18" ht="21.15" customHeight="1" x14ac:dyDescent="0.25">
      <c r="A23" s="63"/>
      <c r="B23" s="73"/>
      <c r="C23" s="74"/>
      <c r="D23" s="75"/>
      <c r="E23" s="76"/>
      <c r="F23" s="77"/>
      <c r="G23" s="77"/>
      <c r="H23" s="66"/>
      <c r="I23" s="67">
        <f t="shared" si="0"/>
        <v>0</v>
      </c>
      <c r="J23" s="67">
        <f t="shared" si="1"/>
        <v>0</v>
      </c>
      <c r="K23" s="67">
        <f t="shared" si="2"/>
        <v>0</v>
      </c>
      <c r="L23" s="68">
        <f t="shared" si="3"/>
        <v>0</v>
      </c>
      <c r="M23" s="69"/>
      <c r="N23" s="61"/>
      <c r="O23" s="71">
        <f t="shared" si="5"/>
        <v>0</v>
      </c>
      <c r="P23" s="72"/>
      <c r="Q23" s="72"/>
      <c r="R23" s="71">
        <f t="shared" si="4"/>
        <v>0</v>
      </c>
    </row>
    <row r="24" spans="1:18" ht="21.15" customHeight="1" x14ac:dyDescent="0.25">
      <c r="A24" s="63"/>
      <c r="B24" s="73"/>
      <c r="C24" s="74"/>
      <c r="D24" s="75"/>
      <c r="E24" s="76"/>
      <c r="F24" s="77"/>
      <c r="G24" s="77"/>
      <c r="H24" s="66"/>
      <c r="I24" s="67">
        <f t="shared" si="0"/>
        <v>0</v>
      </c>
      <c r="J24" s="67">
        <f t="shared" si="1"/>
        <v>0</v>
      </c>
      <c r="K24" s="67">
        <f t="shared" si="2"/>
        <v>0</v>
      </c>
      <c r="L24" s="68">
        <f t="shared" si="3"/>
        <v>0</v>
      </c>
      <c r="M24" s="69"/>
      <c r="N24" s="61"/>
      <c r="O24" s="71">
        <f t="shared" si="5"/>
        <v>0</v>
      </c>
      <c r="P24" s="72"/>
      <c r="Q24" s="72"/>
      <c r="R24" s="71">
        <f t="shared" si="4"/>
        <v>0</v>
      </c>
    </row>
    <row r="25" spans="1:18" ht="21.15" customHeight="1" x14ac:dyDescent="0.25">
      <c r="A25" s="63"/>
      <c r="B25" s="73"/>
      <c r="C25" s="74"/>
      <c r="D25" s="75"/>
      <c r="E25" s="76"/>
      <c r="F25" s="77"/>
      <c r="G25" s="77"/>
      <c r="H25" s="66"/>
      <c r="I25" s="67">
        <f t="shared" si="0"/>
        <v>0</v>
      </c>
      <c r="J25" s="67">
        <f t="shared" si="1"/>
        <v>0</v>
      </c>
      <c r="K25" s="67">
        <f t="shared" si="2"/>
        <v>0</v>
      </c>
      <c r="L25" s="68">
        <f t="shared" si="3"/>
        <v>0</v>
      </c>
      <c r="M25" s="69"/>
      <c r="N25" s="61"/>
      <c r="O25" s="71">
        <f t="shared" si="5"/>
        <v>0</v>
      </c>
      <c r="P25" s="72"/>
      <c r="Q25" s="72"/>
      <c r="R25" s="71">
        <f t="shared" si="4"/>
        <v>0</v>
      </c>
    </row>
    <row r="26" spans="1:18" ht="21.15" customHeight="1" x14ac:dyDescent="0.25">
      <c r="A26" s="63"/>
      <c r="B26" s="73"/>
      <c r="C26" s="74"/>
      <c r="D26" s="75"/>
      <c r="E26" s="76"/>
      <c r="F26" s="77"/>
      <c r="G26" s="77"/>
      <c r="H26" s="66"/>
      <c r="I26" s="67">
        <f t="shared" si="0"/>
        <v>0</v>
      </c>
      <c r="J26" s="67">
        <f t="shared" si="1"/>
        <v>0</v>
      </c>
      <c r="K26" s="67">
        <f t="shared" si="2"/>
        <v>0</v>
      </c>
      <c r="L26" s="68">
        <f t="shared" si="3"/>
        <v>0</v>
      </c>
      <c r="M26" s="69"/>
      <c r="N26" s="61"/>
      <c r="O26" s="71">
        <f t="shared" si="5"/>
        <v>0</v>
      </c>
      <c r="P26" s="72"/>
      <c r="Q26" s="72"/>
      <c r="R26" s="71">
        <f t="shared" si="4"/>
        <v>0</v>
      </c>
    </row>
    <row r="27" spans="1:18" ht="21.15" customHeight="1" x14ac:dyDescent="0.25">
      <c r="A27" s="63"/>
      <c r="B27" s="73"/>
      <c r="C27" s="74"/>
      <c r="D27" s="75"/>
      <c r="E27" s="76"/>
      <c r="F27" s="77"/>
      <c r="G27" s="77"/>
      <c r="H27" s="66"/>
      <c r="I27" s="67">
        <f t="shared" si="0"/>
        <v>0</v>
      </c>
      <c r="J27" s="67">
        <f t="shared" si="1"/>
        <v>0</v>
      </c>
      <c r="K27" s="67">
        <f t="shared" si="2"/>
        <v>0</v>
      </c>
      <c r="L27" s="68">
        <f t="shared" si="3"/>
        <v>0</v>
      </c>
      <c r="M27" s="69"/>
      <c r="N27" s="61"/>
      <c r="O27" s="71">
        <f t="shared" si="5"/>
        <v>0</v>
      </c>
      <c r="P27" s="72"/>
      <c r="Q27" s="72"/>
      <c r="R27" s="71">
        <f t="shared" si="4"/>
        <v>0</v>
      </c>
    </row>
    <row r="28" spans="1:18" ht="21.15" customHeight="1" x14ac:dyDescent="0.25">
      <c r="A28" s="63"/>
      <c r="B28" s="78"/>
      <c r="C28" s="79"/>
      <c r="D28" s="80"/>
      <c r="E28" s="81"/>
      <c r="F28" s="82"/>
      <c r="G28" s="82"/>
      <c r="H28" s="66"/>
      <c r="I28" s="67">
        <f t="shared" si="0"/>
        <v>0</v>
      </c>
      <c r="J28" s="67">
        <f t="shared" si="1"/>
        <v>0</v>
      </c>
      <c r="K28" s="67">
        <f t="shared" si="2"/>
        <v>0</v>
      </c>
      <c r="L28" s="68">
        <f t="shared" si="3"/>
        <v>0</v>
      </c>
      <c r="M28" s="69"/>
      <c r="N28" s="61"/>
      <c r="O28" s="71">
        <f t="shared" si="5"/>
        <v>0</v>
      </c>
      <c r="P28" s="72"/>
      <c r="Q28" s="72"/>
      <c r="R28" s="71">
        <f t="shared" si="4"/>
        <v>0</v>
      </c>
    </row>
    <row r="29" spans="1:18" ht="21.15" customHeight="1" x14ac:dyDescent="0.25">
      <c r="A29" s="113"/>
      <c r="B29" s="73"/>
      <c r="C29" s="74"/>
      <c r="D29" s="75"/>
      <c r="E29" s="76"/>
      <c r="F29" s="77"/>
      <c r="G29" s="77"/>
      <c r="H29" s="66"/>
      <c r="I29" s="67">
        <f t="shared" si="0"/>
        <v>0</v>
      </c>
      <c r="J29" s="67">
        <f t="shared" si="1"/>
        <v>0</v>
      </c>
      <c r="K29" s="67">
        <f t="shared" si="2"/>
        <v>0</v>
      </c>
      <c r="L29" s="68">
        <f>SUM(I29:K29)</f>
        <v>0</v>
      </c>
      <c r="M29" s="69"/>
      <c r="N29" s="61"/>
      <c r="O29" s="71">
        <f t="shared" si="5"/>
        <v>0</v>
      </c>
      <c r="P29" s="72"/>
      <c r="Q29" s="72"/>
      <c r="R29" s="71">
        <f t="shared" si="4"/>
        <v>0</v>
      </c>
    </row>
    <row r="30" spans="1:18" ht="21.15" customHeight="1" thickBot="1" x14ac:dyDescent="0.3">
      <c r="A30" s="110"/>
      <c r="B30" s="78"/>
      <c r="C30" s="111"/>
      <c r="D30" s="80"/>
      <c r="E30" s="81"/>
      <c r="F30" s="82"/>
      <c r="G30" s="82"/>
      <c r="H30" s="112"/>
      <c r="I30" s="67">
        <f t="shared" si="0"/>
        <v>0</v>
      </c>
      <c r="J30" s="67">
        <f t="shared" si="1"/>
        <v>0</v>
      </c>
      <c r="K30" s="67">
        <f t="shared" si="2"/>
        <v>0</v>
      </c>
      <c r="L30" s="68">
        <f>SUM(I30:K30)</f>
        <v>0</v>
      </c>
      <c r="M30" s="69"/>
      <c r="N30" s="61"/>
      <c r="O30" s="71">
        <f t="shared" si="5"/>
        <v>0</v>
      </c>
      <c r="P30" s="72"/>
      <c r="Q30" s="72"/>
      <c r="R30" s="71">
        <f t="shared" si="4"/>
        <v>0</v>
      </c>
    </row>
    <row r="31" spans="1:18" ht="21.15" customHeight="1" thickTop="1" thickBot="1" x14ac:dyDescent="0.3">
      <c r="A31" s="87"/>
      <c r="B31" s="25" t="s">
        <v>21</v>
      </c>
      <c r="C31" s="25" t="s">
        <v>21</v>
      </c>
      <c r="D31" s="101"/>
      <c r="E31" s="102"/>
      <c r="F31" s="103"/>
      <c r="G31" s="103"/>
      <c r="H31" s="88">
        <f>SUM(H5:H30)</f>
        <v>0</v>
      </c>
      <c r="I31" s="95"/>
      <c r="J31" s="88"/>
      <c r="K31" s="88"/>
      <c r="L31" s="90">
        <f>SUM(L5:L30)</f>
        <v>0</v>
      </c>
      <c r="M31" s="91">
        <f>SUM(M5:M30)</f>
        <v>0</v>
      </c>
      <c r="N31" s="90">
        <f>N5</f>
        <v>0.7</v>
      </c>
      <c r="O31" s="90">
        <f>SUM(O5:O30)</f>
        <v>0</v>
      </c>
      <c r="P31" s="90">
        <f>SUM(P5:P30)</f>
        <v>0</v>
      </c>
      <c r="Q31" s="90">
        <f>SUM(Q5:Q30)</f>
        <v>0</v>
      </c>
      <c r="R31" s="24">
        <f>SUM(R5:R30)</f>
        <v>0</v>
      </c>
    </row>
    <row r="32" spans="1:18" ht="21.15" customHeight="1" thickTop="1" x14ac:dyDescent="0.25">
      <c r="A32" s="43"/>
      <c r="B32" s="44"/>
      <c r="C32" s="44"/>
      <c r="D32" s="44"/>
      <c r="E32" s="45"/>
      <c r="F32" s="46"/>
      <c r="G32" s="46"/>
      <c r="H32" s="44"/>
      <c r="I32" s="44"/>
      <c r="J32" s="44"/>
      <c r="K32" s="44"/>
      <c r="L32" s="44"/>
      <c r="M32" s="44"/>
      <c r="N32" s="45"/>
      <c r="O32" s="44"/>
      <c r="P32" s="47"/>
      <c r="Q32" s="47"/>
      <c r="R32" s="48"/>
    </row>
    <row r="33" spans="1:18" ht="21.15" customHeight="1" x14ac:dyDescent="0.25">
      <c r="A33" s="43"/>
      <c r="B33" s="44"/>
      <c r="C33" s="44"/>
      <c r="D33" s="44"/>
      <c r="E33" s="45"/>
      <c r="F33" s="46"/>
      <c r="G33" s="46"/>
      <c r="H33" s="44"/>
      <c r="I33" s="44"/>
      <c r="J33" s="44"/>
      <c r="K33" s="44"/>
      <c r="L33" s="44"/>
      <c r="M33" s="44"/>
      <c r="N33" s="45"/>
      <c r="O33" s="44"/>
      <c r="P33" s="47"/>
      <c r="Q33" s="47"/>
      <c r="R33" s="48"/>
    </row>
    <row r="34" spans="1:18" ht="21.15" customHeight="1" x14ac:dyDescent="0.25">
      <c r="A34" s="43"/>
      <c r="B34" s="44"/>
      <c r="C34" s="44"/>
      <c r="D34" s="44"/>
      <c r="E34" s="45"/>
      <c r="F34" s="46"/>
      <c r="G34" s="46"/>
      <c r="H34" s="44"/>
      <c r="I34" s="44"/>
      <c r="J34" s="44"/>
      <c r="K34" s="44"/>
      <c r="L34" s="44"/>
      <c r="M34" s="44"/>
      <c r="N34" s="45"/>
      <c r="O34" s="44"/>
      <c r="P34" s="47"/>
      <c r="Q34" s="47"/>
      <c r="R34" s="48"/>
    </row>
  </sheetData>
  <sheetProtection algorithmName="SHA-512" hashValue="bVO5AaVsIJrBGsUJrULaFQJ83txXhv9wzln47Xq0+EAKegcnt3NM6yJvt8Cy9+MsUcMhkx89iih+O48C2MjEYA==" saltValue="03HaY3QbNfGXmnFHf25NPQ==" spinCount="100000" sheet="1" selectLockedCells="1"/>
  <mergeCells count="3">
    <mergeCell ref="F3:G3"/>
    <mergeCell ref="H3:L3"/>
    <mergeCell ref="M3:O3"/>
  </mergeCells>
  <pageMargins left="0" right="0" top="0.39370078740157483" bottom="0.19685039370078741" header="0.51181102362204722" footer="0.51181102362204722"/>
  <pageSetup paperSize="9" scale="83" fitToHeight="12" orientation="landscape" verticalDpi="300" r:id="rId1"/>
  <headerFooter alignWithMargins="0">
    <oddHeader>&amp;R&amp;A</oddHeader>
    <oddFooter>&amp;L&amp;6&amp;Z&amp;F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</vt:i4>
      </vt:variant>
    </vt:vector>
  </HeadingPairs>
  <TitlesOfParts>
    <vt:vector size="13" baseType="lpstr">
      <vt:lpstr>Seite 1</vt:lpstr>
      <vt:lpstr>Seite 2</vt:lpstr>
      <vt:lpstr>Seite 3</vt:lpstr>
      <vt:lpstr>Seite 4</vt:lpstr>
      <vt:lpstr>Seite 5</vt:lpstr>
      <vt:lpstr>Seite 6</vt:lpstr>
      <vt:lpstr>Seite 7</vt:lpstr>
      <vt:lpstr>Seite 8</vt:lpstr>
      <vt:lpstr>Seite 9</vt:lpstr>
      <vt:lpstr>Seite 10</vt:lpstr>
      <vt:lpstr>Seite 11</vt:lpstr>
      <vt:lpstr>Seite 12</vt:lpstr>
      <vt:lpstr>'Seite 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KoenigM</dc:creator>
  <cp:lastModifiedBy>Kathrin Echser</cp:lastModifiedBy>
  <cp:lastPrinted>2023-12-05T14:39:04Z</cp:lastPrinted>
  <dcterms:created xsi:type="dcterms:W3CDTF">1999-07-19T13:44:12Z</dcterms:created>
  <dcterms:modified xsi:type="dcterms:W3CDTF">2024-01-15T13:53:07Z</dcterms:modified>
</cp:coreProperties>
</file>